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30"/>
  </bookViews>
  <sheets>
    <sheet name="титул лист" sheetId="5" r:id="rId1"/>
    <sheet name="оценочные процедуры" sheetId="4" r:id="rId2"/>
    <sheet name="калькулятор объма времени" sheetId="3" r:id="rId3"/>
  </sheets>
  <calcPr calcId="145621"/>
</workbook>
</file>

<file path=xl/calcChain.xml><?xml version="1.0" encoding="utf-8"?>
<calcChain xmlns="http://schemas.openxmlformats.org/spreadsheetml/2006/main">
  <c r="E104" i="3" l="1"/>
  <c r="C105" i="3"/>
  <c r="CX74" i="4" l="1"/>
  <c r="CZ74" i="4" s="1"/>
  <c r="DB74" i="4" s="1"/>
  <c r="CX14" i="4" l="1"/>
  <c r="CX15" i="4"/>
  <c r="CX16" i="4"/>
  <c r="CX17" i="4"/>
  <c r="CX18" i="4"/>
  <c r="CX19" i="4"/>
  <c r="CX20" i="4"/>
  <c r="CX21" i="4"/>
  <c r="CX22" i="4"/>
  <c r="CX23" i="4"/>
  <c r="CX24" i="4"/>
  <c r="CX25" i="4"/>
  <c r="CX26" i="4"/>
  <c r="CX27" i="4"/>
  <c r="CX28" i="4"/>
  <c r="CX29" i="4"/>
  <c r="CX30" i="4"/>
  <c r="CX31" i="4"/>
  <c r="CX32" i="4"/>
  <c r="CX33" i="4"/>
  <c r="CX34" i="4"/>
  <c r="CX35" i="4"/>
  <c r="CX36" i="4"/>
  <c r="CX37" i="4"/>
  <c r="CX38" i="4"/>
  <c r="CX39" i="4"/>
  <c r="CX40" i="4"/>
  <c r="CX41" i="4"/>
  <c r="CX42" i="4"/>
  <c r="CX43" i="4"/>
  <c r="CX44" i="4"/>
  <c r="CX45" i="4"/>
  <c r="CX46" i="4"/>
  <c r="CX47" i="4"/>
  <c r="CX48" i="4"/>
  <c r="CX49" i="4"/>
  <c r="CX50" i="4"/>
  <c r="CX51" i="4"/>
  <c r="CX52" i="4"/>
  <c r="CX53" i="4"/>
  <c r="CX54" i="4"/>
  <c r="CX55" i="4"/>
  <c r="CX56" i="4"/>
  <c r="CX57" i="4"/>
  <c r="CX58" i="4"/>
  <c r="CX59" i="4"/>
  <c r="CX60" i="4"/>
  <c r="CX61" i="4"/>
  <c r="CX62" i="4"/>
  <c r="CX63" i="4"/>
  <c r="CX64" i="4"/>
  <c r="CX65" i="4"/>
  <c r="CX66" i="4"/>
  <c r="CX67" i="4"/>
  <c r="CX68" i="4"/>
  <c r="CX69" i="4"/>
  <c r="CX70" i="4"/>
  <c r="CX71" i="4"/>
  <c r="CX72" i="4"/>
  <c r="CX73" i="4"/>
  <c r="CX75" i="4"/>
  <c r="CX76" i="4"/>
  <c r="CX77" i="4"/>
  <c r="CX78" i="4"/>
  <c r="CX79" i="4"/>
  <c r="CX80" i="4"/>
  <c r="CX81" i="4"/>
  <c r="CX82" i="4"/>
  <c r="CX83" i="4"/>
  <c r="CX84" i="4"/>
  <c r="CX85" i="4"/>
  <c r="CX86" i="4"/>
  <c r="CX87" i="4"/>
  <c r="CX88" i="4"/>
  <c r="CX89" i="4"/>
  <c r="CX90" i="4"/>
  <c r="CX91" i="4"/>
  <c r="CX92" i="4"/>
  <c r="CX93" i="4"/>
  <c r="CX94" i="4"/>
  <c r="CX95" i="4"/>
  <c r="CX96" i="4"/>
  <c r="CX97" i="4"/>
  <c r="CX98" i="4"/>
  <c r="CX99" i="4"/>
  <c r="CX100" i="4"/>
  <c r="CX101" i="4"/>
  <c r="CX102" i="4"/>
  <c r="CX103" i="4"/>
  <c r="CX104" i="4"/>
  <c r="CX105" i="4"/>
  <c r="CX106" i="4"/>
  <c r="CX107" i="4"/>
  <c r="CX108" i="4"/>
  <c r="CX109" i="4"/>
  <c r="CX110" i="4"/>
  <c r="CX111" i="4"/>
  <c r="CX112" i="4"/>
  <c r="CX113" i="4"/>
  <c r="CX114" i="4"/>
  <c r="CX115" i="4"/>
  <c r="CX116" i="4"/>
  <c r="CX117" i="4"/>
  <c r="CX118" i="4"/>
  <c r="CX119" i="4"/>
  <c r="CX120" i="4"/>
  <c r="CX121" i="4"/>
  <c r="CX122" i="4"/>
  <c r="CX123" i="4"/>
  <c r="CX124" i="4"/>
  <c r="CX125" i="4"/>
  <c r="CX126" i="4"/>
  <c r="CX127" i="4"/>
  <c r="CX128" i="4"/>
  <c r="CX129" i="4"/>
  <c r="CX130" i="4"/>
  <c r="CX131" i="4"/>
  <c r="CX132" i="4"/>
  <c r="CX133" i="4"/>
  <c r="CX134" i="4"/>
  <c r="CX135" i="4"/>
  <c r="CX136" i="4"/>
  <c r="CX137" i="4"/>
  <c r="CX138" i="4"/>
  <c r="CX139" i="4"/>
  <c r="CX140" i="4"/>
  <c r="CX141" i="4"/>
  <c r="CX142" i="4"/>
  <c r="CX143" i="4"/>
  <c r="CX144" i="4"/>
  <c r="CX145" i="4"/>
  <c r="CX146" i="4"/>
  <c r="CX147" i="4"/>
  <c r="CX148" i="4"/>
  <c r="CX149" i="4"/>
  <c r="CX150" i="4"/>
  <c r="CX151" i="4"/>
  <c r="CX152" i="4"/>
  <c r="CX153" i="4"/>
  <c r="CX154" i="4"/>
  <c r="CX155" i="4"/>
  <c r="CX156" i="4"/>
  <c r="CX157" i="4"/>
  <c r="CX158" i="4"/>
  <c r="CX159" i="4"/>
  <c r="CX160" i="4"/>
  <c r="CX161" i="4"/>
  <c r="CX162" i="4"/>
  <c r="CX163" i="4"/>
  <c r="CX164" i="4"/>
  <c r="CX165" i="4"/>
  <c r="CX166" i="4"/>
  <c r="CX167" i="4"/>
  <c r="CX168" i="4"/>
  <c r="CX169" i="4"/>
  <c r="CX170" i="4"/>
  <c r="CX171" i="4"/>
  <c r="CX172" i="4"/>
  <c r="CX173" i="4"/>
  <c r="CX174" i="4"/>
  <c r="CX13" i="4"/>
  <c r="CZ14" i="4" l="1"/>
  <c r="DB14" i="4" s="1"/>
  <c r="CZ15" i="4"/>
  <c r="DB15" i="4" s="1"/>
  <c r="CZ16" i="4"/>
  <c r="DB16" i="4" s="1"/>
  <c r="CZ17" i="4"/>
  <c r="DB17" i="4" s="1"/>
  <c r="CZ18" i="4"/>
  <c r="DB18" i="4" s="1"/>
  <c r="CZ19" i="4"/>
  <c r="DB19" i="4" s="1"/>
  <c r="CZ20" i="4"/>
  <c r="DB20" i="4" s="1"/>
  <c r="CZ21" i="4"/>
  <c r="DB21" i="4" s="1"/>
  <c r="CZ22" i="4"/>
  <c r="DB22" i="4" s="1"/>
  <c r="CZ23" i="4"/>
  <c r="DB23" i="4" s="1"/>
  <c r="CZ24" i="4"/>
  <c r="DB24" i="4" s="1"/>
  <c r="CZ25" i="4"/>
  <c r="DB25" i="4" s="1"/>
  <c r="CZ26" i="4"/>
  <c r="DB26" i="4" s="1"/>
  <c r="CZ27" i="4"/>
  <c r="DB27" i="4" s="1"/>
  <c r="CZ28" i="4"/>
  <c r="DB28" i="4" s="1"/>
  <c r="CZ29" i="4"/>
  <c r="DB29" i="4" s="1"/>
  <c r="CZ30" i="4"/>
  <c r="DB30" i="4" s="1"/>
  <c r="CZ31" i="4"/>
  <c r="DB31" i="4" s="1"/>
  <c r="CZ32" i="4"/>
  <c r="DB32" i="4" s="1"/>
  <c r="CZ33" i="4"/>
  <c r="DB33" i="4" s="1"/>
  <c r="CZ34" i="4"/>
  <c r="DB34" i="4" s="1"/>
  <c r="CZ35" i="4"/>
  <c r="DB35" i="4" s="1"/>
  <c r="CZ36" i="4"/>
  <c r="DB36" i="4" s="1"/>
  <c r="CZ37" i="4"/>
  <c r="DB37" i="4" s="1"/>
  <c r="CZ38" i="4"/>
  <c r="DB38" i="4" s="1"/>
  <c r="CZ39" i="4"/>
  <c r="DB39" i="4" s="1"/>
  <c r="CZ40" i="4"/>
  <c r="DB40" i="4" s="1"/>
  <c r="CZ41" i="4"/>
  <c r="DB41" i="4" s="1"/>
  <c r="CZ42" i="4"/>
  <c r="DB42" i="4" s="1"/>
  <c r="CZ43" i="4"/>
  <c r="DB43" i="4" s="1"/>
  <c r="CZ44" i="4"/>
  <c r="DB44" i="4" s="1"/>
  <c r="CZ45" i="4"/>
  <c r="DB45" i="4" s="1"/>
  <c r="CZ46" i="4"/>
  <c r="DB46" i="4" s="1"/>
  <c r="CZ47" i="4"/>
  <c r="DB47" i="4" s="1"/>
  <c r="CZ48" i="4"/>
  <c r="DB48" i="4" s="1"/>
  <c r="CZ49" i="4"/>
  <c r="DB49" i="4" s="1"/>
  <c r="CZ50" i="4"/>
  <c r="DB50" i="4" s="1"/>
  <c r="CZ51" i="4"/>
  <c r="DB51" i="4" s="1"/>
  <c r="CZ52" i="4"/>
  <c r="DB52" i="4" s="1"/>
  <c r="CZ53" i="4"/>
  <c r="DB53" i="4" s="1"/>
  <c r="CZ54" i="4"/>
  <c r="DB54" i="4" s="1"/>
  <c r="CZ55" i="4"/>
  <c r="DB55" i="4" s="1"/>
  <c r="CZ56" i="4"/>
  <c r="DB56" i="4" s="1"/>
  <c r="CZ57" i="4"/>
  <c r="DB57" i="4" s="1"/>
  <c r="CZ58" i="4"/>
  <c r="DB58" i="4" s="1"/>
  <c r="CZ59" i="4"/>
  <c r="DB59" i="4" s="1"/>
  <c r="CZ60" i="4"/>
  <c r="DB60" i="4" s="1"/>
  <c r="CZ61" i="4"/>
  <c r="DB61" i="4" s="1"/>
  <c r="CZ62" i="4"/>
  <c r="DB62" i="4" s="1"/>
  <c r="CZ63" i="4"/>
  <c r="DB63" i="4" s="1"/>
  <c r="CZ64" i="4"/>
  <c r="DB64" i="4" s="1"/>
  <c r="CZ65" i="4"/>
  <c r="DB65" i="4" s="1"/>
  <c r="CZ66" i="4"/>
  <c r="DB66" i="4" s="1"/>
  <c r="CZ67" i="4"/>
  <c r="DB67" i="4" s="1"/>
  <c r="CZ68" i="4"/>
  <c r="DB68" i="4" s="1"/>
  <c r="CZ69" i="4"/>
  <c r="DB69" i="4" s="1"/>
  <c r="CZ70" i="4"/>
  <c r="DB70" i="4" s="1"/>
  <c r="CZ71" i="4"/>
  <c r="DB71" i="4" s="1"/>
  <c r="CZ72" i="4"/>
  <c r="DB72" i="4" s="1"/>
  <c r="CZ73" i="4"/>
  <c r="DB73" i="4" s="1"/>
  <c r="CZ75" i="4"/>
  <c r="DB75" i="4" s="1"/>
  <c r="CZ76" i="4"/>
  <c r="DB76" i="4" s="1"/>
  <c r="CZ77" i="4"/>
  <c r="DB77" i="4" s="1"/>
  <c r="CZ78" i="4"/>
  <c r="DB78" i="4" s="1"/>
  <c r="CZ79" i="4"/>
  <c r="DB79" i="4" s="1"/>
  <c r="CZ80" i="4"/>
  <c r="DB80" i="4" s="1"/>
  <c r="CZ81" i="4"/>
  <c r="DB81" i="4" s="1"/>
  <c r="CZ82" i="4"/>
  <c r="DB82" i="4" s="1"/>
  <c r="CZ83" i="4"/>
  <c r="DB83" i="4" s="1"/>
  <c r="CZ84" i="4"/>
  <c r="DB84" i="4" s="1"/>
  <c r="CZ85" i="4"/>
  <c r="DB85" i="4" s="1"/>
  <c r="CZ86" i="4"/>
  <c r="DB86" i="4" s="1"/>
  <c r="CZ87" i="4"/>
  <c r="DB87" i="4" s="1"/>
  <c r="CZ88" i="4"/>
  <c r="DB88" i="4" s="1"/>
  <c r="CZ89" i="4"/>
  <c r="DB89" i="4" s="1"/>
  <c r="CZ90" i="4"/>
  <c r="DB90" i="4" s="1"/>
  <c r="CZ91" i="4"/>
  <c r="DB91" i="4" s="1"/>
  <c r="CZ92" i="4"/>
  <c r="DB92" i="4" s="1"/>
  <c r="CZ93" i="4"/>
  <c r="DB93" i="4" s="1"/>
  <c r="CZ94" i="4"/>
  <c r="DB94" i="4" s="1"/>
  <c r="CZ95" i="4"/>
  <c r="DB95" i="4" s="1"/>
  <c r="CZ96" i="4"/>
  <c r="DB96" i="4" s="1"/>
  <c r="CZ97" i="4"/>
  <c r="DB97" i="4" s="1"/>
  <c r="CZ98" i="4"/>
  <c r="DB98" i="4" s="1"/>
  <c r="CZ99" i="4"/>
  <c r="DB99" i="4" s="1"/>
  <c r="CZ100" i="4"/>
  <c r="DB100" i="4" s="1"/>
  <c r="CZ101" i="4"/>
  <c r="DB101" i="4" s="1"/>
  <c r="CZ102" i="4"/>
  <c r="DB102" i="4" s="1"/>
  <c r="CZ103" i="4"/>
  <c r="DB103" i="4" s="1"/>
  <c r="CZ104" i="4"/>
  <c r="DB104" i="4" s="1"/>
  <c r="CZ105" i="4"/>
  <c r="DB105" i="4" s="1"/>
  <c r="CZ106" i="4"/>
  <c r="DB106" i="4" s="1"/>
  <c r="CZ107" i="4"/>
  <c r="DB107" i="4" s="1"/>
  <c r="CZ108" i="4"/>
  <c r="DB108" i="4" s="1"/>
  <c r="CZ109" i="4"/>
  <c r="DB109" i="4" s="1"/>
  <c r="CZ110" i="4"/>
  <c r="DB110" i="4" s="1"/>
  <c r="CZ111" i="4"/>
  <c r="DB111" i="4" s="1"/>
  <c r="CZ112" i="4"/>
  <c r="DB112" i="4" s="1"/>
  <c r="CZ113" i="4"/>
  <c r="DB113" i="4" s="1"/>
  <c r="CZ114" i="4"/>
  <c r="DB114" i="4" s="1"/>
  <c r="CZ115" i="4"/>
  <c r="DB115" i="4" s="1"/>
  <c r="CZ116" i="4"/>
  <c r="DB116" i="4" s="1"/>
  <c r="CZ117" i="4"/>
  <c r="DB117" i="4" s="1"/>
  <c r="CZ118" i="4"/>
  <c r="DB118" i="4" s="1"/>
  <c r="CZ119" i="4"/>
  <c r="DB119" i="4" s="1"/>
  <c r="CZ120" i="4"/>
  <c r="DB120" i="4" s="1"/>
  <c r="CZ121" i="4"/>
  <c r="DB121" i="4" s="1"/>
  <c r="CZ122" i="4"/>
  <c r="DB122" i="4" s="1"/>
  <c r="CZ123" i="4"/>
  <c r="DB123" i="4" s="1"/>
  <c r="CZ124" i="4"/>
  <c r="DB124" i="4" s="1"/>
  <c r="CZ125" i="4"/>
  <c r="DB125" i="4" s="1"/>
  <c r="CZ126" i="4"/>
  <c r="DB126" i="4" s="1"/>
  <c r="CZ127" i="4"/>
  <c r="DB127" i="4" s="1"/>
  <c r="CZ128" i="4"/>
  <c r="DB128" i="4" s="1"/>
  <c r="CZ129" i="4"/>
  <c r="DB129" i="4" s="1"/>
  <c r="CZ130" i="4"/>
  <c r="DB130" i="4" s="1"/>
  <c r="CZ131" i="4"/>
  <c r="DB131" i="4" s="1"/>
  <c r="CZ132" i="4"/>
  <c r="DB132" i="4" s="1"/>
  <c r="CZ133" i="4"/>
  <c r="DB133" i="4" s="1"/>
  <c r="CZ134" i="4"/>
  <c r="DB134" i="4" s="1"/>
  <c r="CZ135" i="4"/>
  <c r="DB135" i="4" s="1"/>
  <c r="CZ136" i="4"/>
  <c r="DB136" i="4" s="1"/>
  <c r="CZ137" i="4"/>
  <c r="DB137" i="4" s="1"/>
  <c r="CZ138" i="4"/>
  <c r="DB138" i="4" s="1"/>
  <c r="CZ139" i="4"/>
  <c r="DB139" i="4" s="1"/>
  <c r="CZ140" i="4"/>
  <c r="DB140" i="4" s="1"/>
  <c r="CZ141" i="4"/>
  <c r="DB141" i="4" s="1"/>
  <c r="CZ142" i="4"/>
  <c r="DB142" i="4" s="1"/>
  <c r="CZ143" i="4"/>
  <c r="DB143" i="4" s="1"/>
  <c r="CZ144" i="4"/>
  <c r="DB144" i="4" s="1"/>
  <c r="CZ145" i="4"/>
  <c r="DB145" i="4" s="1"/>
  <c r="CZ146" i="4"/>
  <c r="DB146" i="4" s="1"/>
  <c r="CZ147" i="4"/>
  <c r="DB147" i="4" s="1"/>
  <c r="CZ148" i="4"/>
  <c r="DB148" i="4" s="1"/>
  <c r="CZ149" i="4"/>
  <c r="DB149" i="4" s="1"/>
  <c r="CZ150" i="4"/>
  <c r="DB150" i="4" s="1"/>
  <c r="CZ151" i="4"/>
  <c r="DB151" i="4" s="1"/>
  <c r="CZ152" i="4"/>
  <c r="DB152" i="4" s="1"/>
  <c r="CZ153" i="4"/>
  <c r="DB153" i="4" s="1"/>
  <c r="CZ154" i="4"/>
  <c r="DB154" i="4" s="1"/>
  <c r="CZ155" i="4"/>
  <c r="DB155" i="4" s="1"/>
  <c r="CZ156" i="4"/>
  <c r="DB156" i="4" s="1"/>
  <c r="CZ157" i="4"/>
  <c r="DB157" i="4" s="1"/>
  <c r="CZ158" i="4"/>
  <c r="DB158" i="4" s="1"/>
  <c r="CZ159" i="4"/>
  <c r="DB159" i="4" s="1"/>
  <c r="CZ160" i="4"/>
  <c r="DB160" i="4" s="1"/>
  <c r="CZ161" i="4"/>
  <c r="DB161" i="4" s="1"/>
  <c r="CZ162" i="4"/>
  <c r="DB162" i="4" s="1"/>
  <c r="CZ163" i="4"/>
  <c r="DB163" i="4" s="1"/>
  <c r="CZ164" i="4"/>
  <c r="DB164" i="4" s="1"/>
  <c r="CZ165" i="4"/>
  <c r="DB165" i="4" s="1"/>
  <c r="CZ166" i="4"/>
  <c r="DB166" i="4" s="1"/>
  <c r="CZ167" i="4"/>
  <c r="DB167" i="4" s="1"/>
  <c r="CZ168" i="4"/>
  <c r="DB168" i="4" s="1"/>
  <c r="CZ169" i="4"/>
  <c r="DB169" i="4" s="1"/>
  <c r="CZ170" i="4"/>
  <c r="DB170" i="4" s="1"/>
  <c r="CZ171" i="4"/>
  <c r="DB171" i="4" s="1"/>
  <c r="CZ172" i="4"/>
  <c r="DB172" i="4" s="1"/>
  <c r="CZ173" i="4"/>
  <c r="DB173" i="4" s="1"/>
  <c r="CZ174" i="4"/>
  <c r="DB174" i="4" s="1"/>
  <c r="CZ13" i="4"/>
  <c r="DB13" i="4" s="1"/>
  <c r="D227" i="3" l="1"/>
  <c r="C227" i="3"/>
  <c r="E227" i="3" s="1"/>
  <c r="D203" i="3"/>
  <c r="C203" i="3"/>
  <c r="D179" i="3"/>
  <c r="C179" i="3"/>
  <c r="E179" i="3" s="1"/>
  <c r="D156" i="3"/>
  <c r="C156" i="3"/>
  <c r="D130" i="3"/>
  <c r="C130" i="3"/>
  <c r="E130" i="3" s="1"/>
  <c r="D105" i="3"/>
  <c r="D84" i="3"/>
  <c r="C84" i="3"/>
  <c r="D65" i="3"/>
  <c r="C65" i="3"/>
  <c r="D47" i="3"/>
  <c r="C47" i="3"/>
  <c r="E47" i="3" l="1"/>
  <c r="E84" i="3"/>
  <c r="E65" i="3"/>
  <c r="E105" i="3"/>
  <c r="E156" i="3"/>
  <c r="E203" i="3"/>
  <c r="E36" i="3"/>
  <c r="D30" i="3"/>
  <c r="E20" i="3"/>
  <c r="E21" i="3"/>
  <c r="E28" i="3"/>
  <c r="E23" i="3"/>
  <c r="E24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64" i="3"/>
  <c r="E63" i="3"/>
  <c r="E62" i="3"/>
  <c r="E61" i="3"/>
  <c r="E60" i="3"/>
  <c r="E59" i="3"/>
  <c r="E58" i="3"/>
  <c r="E57" i="3"/>
  <c r="E56" i="3"/>
  <c r="E55" i="3"/>
  <c r="E54" i="3"/>
  <c r="E53" i="3"/>
  <c r="E46" i="3"/>
  <c r="E45" i="3"/>
  <c r="E44" i="3"/>
  <c r="E43" i="3"/>
  <c r="E42" i="3"/>
  <c r="E41" i="3"/>
  <c r="E40" i="3"/>
  <c r="E39" i="3"/>
  <c r="E38" i="3"/>
  <c r="E37" i="3"/>
  <c r="E22" i="3"/>
  <c r="E26" i="3" l="1"/>
  <c r="E29" i="3"/>
  <c r="E27" i="3"/>
  <c r="E12" i="3"/>
  <c r="E11" i="3"/>
  <c r="E10" i="3"/>
  <c r="E9" i="3"/>
  <c r="E8" i="3"/>
  <c r="E7" i="3"/>
  <c r="E6" i="3"/>
  <c r="E5" i="3" l="1"/>
  <c r="E13" i="3" s="1"/>
  <c r="D13" i="3"/>
  <c r="C13" i="3"/>
  <c r="E19" i="3" l="1"/>
  <c r="E25" i="3"/>
  <c r="C30" i="3" l="1"/>
  <c r="E30" i="3" s="1"/>
</calcChain>
</file>

<file path=xl/sharedStrings.xml><?xml version="1.0" encoding="utf-8"?>
<sst xmlns="http://schemas.openxmlformats.org/spreadsheetml/2006/main" count="1388" uniqueCount="176">
  <si>
    <t>ЧТ</t>
  </si>
  <si>
    <t>ПН</t>
  </si>
  <si>
    <t>ВТ</t>
  </si>
  <si>
    <t>СР</t>
  </si>
  <si>
    <t>Утверждаю</t>
  </si>
  <si>
    <t>_______________________</t>
  </si>
  <si>
    <t>"___"__________2022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</si>
  <si>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</si>
  <si>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</si>
  <si>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</si>
  <si>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</si>
  <si>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</si>
  <si>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</si>
  <si>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</si>
  <si>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</si>
  <si>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</si>
  <si>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</si>
  <si>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</si>
  <si>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</si>
  <si>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</si>
  <si>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Региональный уровень</t>
  </si>
  <si>
    <t>Уровень ОО</t>
  </si>
  <si>
    <t>Федеральный уровень</t>
  </si>
  <si>
    <t>Всего</t>
  </si>
  <si>
    <t>Классы</t>
  </si>
  <si>
    <t>Уровень проведения оценочных процедур</t>
  </si>
  <si>
    <t xml:space="preserve">Кол-во часов по уч.плану </t>
  </si>
  <si>
    <t>Х</t>
  </si>
  <si>
    <t>Каникулы</t>
  </si>
  <si>
    <t>ОП не проводятся</t>
  </si>
  <si>
    <t>Соотношение кол-ва ОП к кол-ву часов  уч.плана (%)</t>
  </si>
  <si>
    <t>Астрономия</t>
  </si>
  <si>
    <t>Литература</t>
  </si>
  <si>
    <t>Учебные предметы</t>
  </si>
  <si>
    <t>Объем времени, отводимый на проведение оценочных процедур в 9 классе</t>
  </si>
  <si>
    <t>ПТ</t>
  </si>
  <si>
    <t>Родной язык</t>
  </si>
  <si>
    <t>Родная литература</t>
  </si>
  <si>
    <t>История</t>
  </si>
  <si>
    <t>Технология</t>
  </si>
  <si>
    <t>Наименование учебных предметов (в соответствии с  учебным планом)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</si>
  <si>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</si>
  <si>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</si>
  <si>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 xml:space="preserve">Математика </t>
  </si>
  <si>
    <t>Музыка</t>
  </si>
  <si>
    <t xml:space="preserve">Технология </t>
  </si>
  <si>
    <t>Литературное чтение на родном языке</t>
  </si>
  <si>
    <t>Иностранный язык (немецкий язык)</t>
  </si>
  <si>
    <t>Основы религиозных культур и светской этики</t>
  </si>
  <si>
    <t>Иностранный язык (немецкий)</t>
  </si>
  <si>
    <t>Второй иностранный язык (английский)</t>
  </si>
  <si>
    <t>История России. Всеобщая история</t>
  </si>
  <si>
    <t>Основы духовно-нравственной культуры народов России</t>
  </si>
  <si>
    <t>Обозначения:</t>
  </si>
  <si>
    <t>ПКР-промежуточная контрольная  работа</t>
  </si>
  <si>
    <t>КД-контрольный диктант</t>
  </si>
  <si>
    <t>КС- контрольное списывание</t>
  </si>
  <si>
    <t>КР- контрольная работа</t>
  </si>
  <si>
    <t>С-сочинение</t>
  </si>
  <si>
    <t>ПД- проверочный диктант</t>
  </si>
  <si>
    <t>ПР- практическая работа</t>
  </si>
  <si>
    <t>ППР-проверочная работа</t>
  </si>
  <si>
    <t>ЛР-лабораторная работа</t>
  </si>
  <si>
    <t>МУФПО-мониторинг уровня физической подготовленности обучающихся</t>
  </si>
  <si>
    <t>С- сочинение, контрольное сочинение</t>
  </si>
  <si>
    <t>З- зачет</t>
  </si>
  <si>
    <t>СИ- сжатое изложение</t>
  </si>
  <si>
    <t>КГ-контроль говорения</t>
  </si>
  <si>
    <t>КД-   контрольный диктант</t>
  </si>
  <si>
    <t>РР - развитие речи</t>
  </si>
  <si>
    <t>КП-контроль письма</t>
  </si>
  <si>
    <t xml:space="preserve">ДР- диагностическая работа </t>
  </si>
  <si>
    <t>Иностранный язык(немецкий)</t>
  </si>
  <si>
    <t>Второй иностранный язык(английский)</t>
  </si>
  <si>
    <t>Алгебра</t>
  </si>
  <si>
    <t>Геометрия</t>
  </si>
  <si>
    <t>ОБЖ</t>
  </si>
  <si>
    <t xml:space="preserve">Русский язык </t>
  </si>
  <si>
    <t>Математика: алгебра и начала математического анализа, геометрия</t>
  </si>
  <si>
    <t>Индивидуальный проект</t>
  </si>
  <si>
    <t xml:space="preserve"> «Дополнительные вопросы курса математики  в КИМах ЕГЭ»</t>
  </si>
  <si>
    <t>«Подготовка к ЕГЭ по русскому языку»</t>
  </si>
  <si>
    <t xml:space="preserve"> «Подготовка к ЕГЭ по русскому языку»</t>
  </si>
  <si>
    <t xml:space="preserve">           Обозначение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</si>
  <si>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</si>
  <si>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во 2 классе</t>
  </si>
  <si>
    <t>Объем времени, отводимый на проведение оценочных процедур в 3 классе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</si>
  <si>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</si>
  <si>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</si>
  <si>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</si>
  <si>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</si>
  <si>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</si>
  <si>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</si>
  <si>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</si>
  <si>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МУФПО/4</t>
  </si>
  <si>
    <t>МУФПО/5</t>
  </si>
  <si>
    <t>МУФПО/3</t>
  </si>
  <si>
    <t>ВПР- Всероссийская проверочная работа</t>
  </si>
  <si>
    <t>ЗТП- защита творческого проекта</t>
  </si>
  <si>
    <t>КР/3</t>
  </si>
  <si>
    <t>КР/2</t>
  </si>
  <si>
    <t>КР/4</t>
  </si>
  <si>
    <t>ПР/4</t>
  </si>
  <si>
    <t xml:space="preserve"> </t>
  </si>
  <si>
    <t>КТ-контрольное тестирование</t>
  </si>
  <si>
    <t>ПТР-проверочная тестовая работа</t>
  </si>
  <si>
    <t>Февраль</t>
  </si>
  <si>
    <t>С.Е. Аксёнова</t>
  </si>
  <si>
    <t>Директор МОУ СШ с.Астрадамовка им. Героев Советского Союза братьев Паничкиных</t>
  </si>
  <si>
    <t>Март</t>
  </si>
  <si>
    <t>Апрель</t>
  </si>
  <si>
    <t>Январь</t>
  </si>
  <si>
    <t>2 триместр</t>
  </si>
  <si>
    <t>3 ТРИМЕСТР</t>
  </si>
  <si>
    <t>Май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</si>
  <si>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во 2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</si>
  <si>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за год</t>
    </r>
  </si>
  <si>
    <t xml:space="preserve">Кол-во  ОП за год </t>
  </si>
  <si>
    <t>МУФПО/2</t>
  </si>
  <si>
    <t>ПР/2</t>
  </si>
  <si>
    <t>ПР/3</t>
  </si>
  <si>
    <t>ПС/4</t>
  </si>
  <si>
    <t>ПД/2</t>
  </si>
  <si>
    <t>ТР/2</t>
  </si>
  <si>
    <t>ТР/4</t>
  </si>
  <si>
    <t>КД/3</t>
  </si>
  <si>
    <t>И/3</t>
  </si>
  <si>
    <t>ИТР/4</t>
  </si>
  <si>
    <t>ПР/5</t>
  </si>
  <si>
    <t>ИПР/3</t>
  </si>
  <si>
    <t>ИКР/2</t>
  </si>
  <si>
    <t>ИКД/3</t>
  </si>
  <si>
    <t>ПД/3</t>
  </si>
  <si>
    <t>КД/4</t>
  </si>
  <si>
    <t>ВКР- итоговая контрольная работа</t>
  </si>
  <si>
    <t>ВКД - итоговый контрольный диктант</t>
  </si>
  <si>
    <t>ККР-комплексная контрольная работа</t>
  </si>
  <si>
    <t>ККР/4</t>
  </si>
  <si>
    <t>ИКД/4</t>
  </si>
  <si>
    <t>ППР/2</t>
  </si>
  <si>
    <t>ТР- тестовая работа</t>
  </si>
  <si>
    <t>ТР/3</t>
  </si>
  <si>
    <t>ППР/4</t>
  </si>
  <si>
    <t>ИПР/4</t>
  </si>
  <si>
    <t>ИПР-итоговая проверочная работа</t>
  </si>
  <si>
    <t>ППР/3</t>
  </si>
  <si>
    <t>ИКР/3</t>
  </si>
  <si>
    <t>ПД/4</t>
  </si>
  <si>
    <t>ЗТП/2</t>
  </si>
  <si>
    <t>З/3</t>
  </si>
  <si>
    <t>ИКР/4</t>
  </si>
  <si>
    <t>ТР/5</t>
  </si>
  <si>
    <t>ЗТП/4</t>
  </si>
  <si>
    <t>ЗТП/5</t>
  </si>
  <si>
    <t>КР/5</t>
  </si>
  <si>
    <t>С/5</t>
  </si>
  <si>
    <t>СИ/4</t>
  </si>
  <si>
    <t>С/4</t>
  </si>
  <si>
    <t>ИТР/5</t>
  </si>
  <si>
    <t>ИТР-- итоговая тестовая работа</t>
  </si>
  <si>
    <t xml:space="preserve"> ИКР/4</t>
  </si>
  <si>
    <t>ПР3</t>
  </si>
  <si>
    <t>И-изложение</t>
  </si>
  <si>
    <t>ППР/5</t>
  </si>
  <si>
    <t>С/2</t>
  </si>
  <si>
    <t>КС/2</t>
  </si>
  <si>
    <t>ИКР/5</t>
  </si>
  <si>
    <t>ИТР/3</t>
  </si>
  <si>
    <t>ИТР/2</t>
  </si>
  <si>
    <t>РР/4</t>
  </si>
  <si>
    <t>ЛР/2</t>
  </si>
  <si>
    <t>З/4</t>
  </si>
  <si>
    <t>ВПР/3</t>
  </si>
  <si>
    <t>ВПР/4</t>
  </si>
  <si>
    <t>ВПР/2</t>
  </si>
  <si>
    <t>ВПР//3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</si>
</sst>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8"/>
      <color theme="4" tint="-0.499984740745262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92D050"/>
      <name val="Calibri"/>
      <family val="2"/>
      <charset val="204"/>
      <scheme val="minor"/>
    </font>
    <font>
      <b/>
      <sz val="14"/>
      <color theme="3" tint="-0.249977111117893"/>
      <name val="Cambria"/>
      <family val="1"/>
      <charset val="204"/>
      <scheme val="major"/>
    </font>
    <font>
      <b/>
      <sz val="11"/>
      <color theme="3" tint="-0.249977111117893"/>
      <name val="Georgia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4"/>
      <color theme="3" tint="-0.249977111117893"/>
      <name val="Times New Roman"/>
      <family val="1"/>
      <charset val="204"/>
    </font>
    <font>
      <b/>
      <sz val="11"/>
      <color rgb="FF92D05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12" fillId="3" borderId="0" applyNumberFormat="0" applyBorder="0" applyAlignment="0" applyProtection="0"/>
  </cellStyleXfs>
  <cellXfs count="5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1" xfId="0" applyFont="1" applyBorder="1"/>
    <xf numFmtId="0" fontId="1" fillId="12" borderId="0" xfId="0" applyFont="1" applyFill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0" xfId="0" applyFont="1"/>
    <xf numFmtId="0" fontId="23" fillId="0" borderId="3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3" fillId="4" borderId="10" xfId="2" applyFont="1" applyFill="1" applyBorder="1" applyAlignment="1">
      <alignment horizontal="center"/>
    </xf>
    <xf numFmtId="0" fontId="23" fillId="4" borderId="11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4" borderId="55" xfId="2" applyFont="1" applyFill="1" applyBorder="1" applyAlignment="1">
      <alignment horizontal="center"/>
    </xf>
    <xf numFmtId="0" fontId="2" fillId="4" borderId="54" xfId="2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12" borderId="50" xfId="0" applyFont="1" applyFill="1" applyBorder="1"/>
    <xf numFmtId="0" fontId="3" fillId="0" borderId="1" xfId="0" applyFont="1" applyBorder="1"/>
    <xf numFmtId="0" fontId="3" fillId="12" borderId="1" xfId="0" applyFont="1" applyFill="1" applyBorder="1"/>
    <xf numFmtId="0" fontId="0" fillId="0" borderId="52" xfId="0" applyBorder="1"/>
    <xf numFmtId="0" fontId="0" fillId="0" borderId="57" xfId="0" applyBorder="1"/>
    <xf numFmtId="0" fontId="23" fillId="0" borderId="4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3" fillId="0" borderId="49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39" xfId="0" applyFont="1" applyFill="1" applyBorder="1" applyAlignment="1">
      <alignment horizontal="center" wrapText="1"/>
    </xf>
    <xf numFmtId="0" fontId="5" fillId="0" borderId="59" xfId="0" applyFont="1" applyFill="1" applyBorder="1"/>
    <xf numFmtId="0" fontId="5" fillId="12" borderId="59" xfId="0" applyFont="1" applyFill="1" applyBorder="1"/>
    <xf numFmtId="0" fontId="8" fillId="0" borderId="5" xfId="0" applyFont="1" applyBorder="1"/>
    <xf numFmtId="0" fontId="1" fillId="12" borderId="0" xfId="0" applyFont="1" applyFill="1" applyBorder="1"/>
    <xf numFmtId="0" fontId="1" fillId="12" borderId="43" xfId="0" applyFont="1" applyFill="1" applyBorder="1"/>
    <xf numFmtId="0" fontId="8" fillId="15" borderId="48" xfId="0" applyFont="1" applyFill="1" applyBorder="1" applyAlignment="1">
      <alignment horizontal="center"/>
    </xf>
    <xf numFmtId="0" fontId="8" fillId="12" borderId="1" xfId="0" applyFont="1" applyFill="1" applyBorder="1"/>
    <xf numFmtId="0" fontId="26" fillId="13" borderId="20" xfId="0" applyFont="1" applyFill="1" applyBorder="1" applyAlignment="1">
      <alignment horizontal="center" vertical="center"/>
    </xf>
    <xf numFmtId="0" fontId="1" fillId="13" borderId="0" xfId="0" applyFont="1" applyFill="1" applyBorder="1"/>
    <xf numFmtId="0" fontId="3" fillId="0" borderId="0" xfId="0" applyFont="1" applyBorder="1"/>
    <xf numFmtId="0" fontId="8" fillId="0" borderId="0" xfId="0" applyFont="1" applyBorder="1"/>
    <xf numFmtId="0" fontId="8" fillId="12" borderId="0" xfId="0" applyFont="1" applyFill="1" applyBorder="1"/>
    <xf numFmtId="0" fontId="3" fillId="12" borderId="0" xfId="0" applyFont="1" applyFill="1" applyBorder="1"/>
    <xf numFmtId="0" fontId="3" fillId="13" borderId="0" xfId="0" applyFont="1" applyFill="1" applyBorder="1"/>
    <xf numFmtId="0" fontId="2" fillId="13" borderId="0" xfId="0" applyFont="1" applyFill="1" applyBorder="1"/>
    <xf numFmtId="0" fontId="8" fillId="13" borderId="0" xfId="0" applyFont="1" applyFill="1" applyBorder="1"/>
    <xf numFmtId="0" fontId="0" fillId="13" borderId="0" xfId="0" applyFill="1" applyBorder="1"/>
    <xf numFmtId="0" fontId="8" fillId="13" borderId="1" xfId="0" applyFont="1" applyFill="1" applyBorder="1"/>
    <xf numFmtId="0" fontId="27" fillId="15" borderId="30" xfId="0" applyFont="1" applyFill="1" applyBorder="1" applyAlignment="1">
      <alignment horizontal="center"/>
    </xf>
    <xf numFmtId="0" fontId="3" fillId="15" borderId="48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3" fillId="15" borderId="30" xfId="0" applyFont="1" applyFill="1" applyBorder="1" applyAlignment="1">
      <alignment horizontal="center" vertical="center"/>
    </xf>
    <xf numFmtId="0" fontId="27" fillId="15" borderId="4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7" borderId="25" xfId="2" applyFont="1" applyFill="1" applyBorder="1" applyAlignment="1">
      <alignment horizontal="center"/>
    </xf>
    <xf numFmtId="0" fontId="3" fillId="7" borderId="18" xfId="2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0" borderId="43" xfId="0" applyFont="1" applyBorder="1"/>
    <xf numFmtId="0" fontId="3" fillId="0" borderId="50" xfId="0" applyFont="1" applyBorder="1"/>
    <xf numFmtId="0" fontId="0" fillId="16" borderId="0" xfId="0" applyFill="1"/>
    <xf numFmtId="0" fontId="3" fillId="13" borderId="1" xfId="0" applyFont="1" applyFill="1" applyBorder="1"/>
    <xf numFmtId="0" fontId="1" fillId="13" borderId="43" xfId="0" applyFont="1" applyFill="1" applyBorder="1"/>
    <xf numFmtId="0" fontId="1" fillId="13" borderId="0" xfId="0" applyFont="1" applyFill="1"/>
    <xf numFmtId="0" fontId="26" fillId="13" borderId="41" xfId="0" applyFont="1" applyFill="1" applyBorder="1" applyAlignment="1">
      <alignment horizontal="center" vertical="center"/>
    </xf>
    <xf numFmtId="0" fontId="26" fillId="13" borderId="59" xfId="0" applyFont="1" applyFill="1" applyBorder="1" applyAlignment="1">
      <alignment horizontal="center" vertical="center"/>
    </xf>
    <xf numFmtId="0" fontId="26" fillId="13" borderId="19" xfId="0" applyFont="1" applyFill="1" applyBorder="1" applyAlignment="1">
      <alignment horizontal="center" wrapText="1"/>
    </xf>
    <xf numFmtId="0" fontId="26" fillId="13" borderId="20" xfId="0" applyFont="1" applyFill="1" applyBorder="1" applyAlignment="1">
      <alignment horizontal="center" vertical="center" wrapText="1"/>
    </xf>
    <xf numFmtId="0" fontId="5" fillId="12" borderId="63" xfId="0" applyFont="1" applyFill="1" applyBorder="1"/>
    <xf numFmtId="0" fontId="0" fillId="14" borderId="0" xfId="0" applyFill="1"/>
    <xf numFmtId="0" fontId="29" fillId="14" borderId="0" xfId="0" applyFont="1" applyFill="1"/>
    <xf numFmtId="0" fontId="5" fillId="14" borderId="0" xfId="0" applyFont="1" applyFill="1"/>
    <xf numFmtId="0" fontId="5" fillId="0" borderId="61" xfId="0" applyFont="1" applyFill="1" applyBorder="1"/>
    <xf numFmtId="0" fontId="26" fillId="13" borderId="38" xfId="0" applyFont="1" applyFill="1" applyBorder="1" applyAlignment="1">
      <alignment horizontal="center" vertical="center"/>
    </xf>
    <xf numFmtId="0" fontId="5" fillId="0" borderId="63" xfId="0" applyFont="1" applyFill="1" applyBorder="1"/>
    <xf numFmtId="0" fontId="2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36" fillId="8" borderId="0" xfId="0" applyFont="1" applyFill="1" applyBorder="1"/>
    <xf numFmtId="0" fontId="36" fillId="11" borderId="0" xfId="0" applyFont="1" applyFill="1" applyBorder="1"/>
    <xf numFmtId="0" fontId="36" fillId="9" borderId="0" xfId="0" applyFont="1" applyFill="1" applyBorder="1"/>
    <xf numFmtId="0" fontId="37" fillId="0" borderId="0" xfId="0" applyFont="1" applyBorder="1" applyAlignment="1">
      <alignment horizontal="center"/>
    </xf>
    <xf numFmtId="0" fontId="36" fillId="10" borderId="0" xfId="0" applyFont="1" applyFill="1" applyBorder="1"/>
    <xf numFmtId="0" fontId="20" fillId="0" borderId="0" xfId="0" applyFont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17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38" fillId="7" borderId="1" xfId="2" applyFont="1" applyFill="1" applyBorder="1"/>
    <xf numFmtId="0" fontId="38" fillId="7" borderId="8" xfId="2" applyFont="1" applyFill="1" applyBorder="1"/>
    <xf numFmtId="0" fontId="38" fillId="7" borderId="1" xfId="2" applyFont="1" applyFill="1" applyBorder="1" applyAlignment="1">
      <alignment horizontal="center" vertical="center"/>
    </xf>
    <xf numFmtId="0" fontId="38" fillId="7" borderId="8" xfId="2" applyFont="1" applyFill="1" applyBorder="1" applyAlignment="1">
      <alignment horizontal="center" vertical="center"/>
    </xf>
    <xf numFmtId="0" fontId="38" fillId="7" borderId="5" xfId="2" applyFont="1" applyFill="1" applyBorder="1" applyAlignment="1">
      <alignment horizontal="center" vertical="center"/>
    </xf>
    <xf numFmtId="0" fontId="38" fillId="7" borderId="6" xfId="2" applyFont="1" applyFill="1" applyBorder="1" applyAlignment="1">
      <alignment horizontal="center" vertical="center"/>
    </xf>
    <xf numFmtId="0" fontId="38" fillId="7" borderId="5" xfId="2" applyFont="1" applyFill="1" applyBorder="1"/>
    <xf numFmtId="0" fontId="38" fillId="7" borderId="6" xfId="2" applyFont="1" applyFill="1" applyBorder="1"/>
    <xf numFmtId="0" fontId="38" fillId="7" borderId="25" xfId="2" applyFont="1" applyFill="1" applyBorder="1"/>
    <xf numFmtId="0" fontId="38" fillId="7" borderId="18" xfId="2" applyFont="1" applyFill="1" applyBorder="1"/>
    <xf numFmtId="0" fontId="2" fillId="4" borderId="46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4" fillId="5" borderId="31" xfId="0" applyFont="1" applyFill="1" applyBorder="1" applyAlignment="1">
      <alignment wrapText="1"/>
    </xf>
    <xf numFmtId="0" fontId="14" fillId="5" borderId="3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wrapText="1"/>
    </xf>
    <xf numFmtId="0" fontId="4" fillId="0" borderId="51" xfId="0" applyFont="1" applyBorder="1" applyAlignment="1">
      <alignment horizontal="left" wrapText="1"/>
    </xf>
    <xf numFmtId="0" fontId="2" fillId="0" borderId="51" xfId="0" applyFont="1" applyBorder="1" applyAlignment="1">
      <alignment horizontal="center" wrapText="1"/>
    </xf>
    <xf numFmtId="2" fontId="2" fillId="5" borderId="31" xfId="0" applyNumberFormat="1" applyFont="1" applyFill="1" applyBorder="1" applyAlignment="1">
      <alignment horizontal="center"/>
    </xf>
    <xf numFmtId="2" fontId="8" fillId="0" borderId="51" xfId="0" applyNumberFormat="1" applyFont="1" applyFill="1" applyBorder="1" applyAlignment="1">
      <alignment horizontal="center" wrapText="1"/>
    </xf>
    <xf numFmtId="0" fontId="1" fillId="18" borderId="0" xfId="0" applyFont="1" applyFill="1" applyBorder="1" applyAlignment="1">
      <alignment horizontal="center"/>
    </xf>
    <xf numFmtId="0" fontId="1" fillId="18" borderId="0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center" wrapText="1"/>
    </xf>
    <xf numFmtId="0" fontId="28" fillId="18" borderId="0" xfId="0" applyFont="1" applyFill="1"/>
    <xf numFmtId="0" fontId="0" fillId="18" borderId="0" xfId="0" applyFill="1"/>
    <xf numFmtId="0" fontId="30" fillId="18" borderId="0" xfId="0" applyFont="1" applyFill="1"/>
    <xf numFmtId="0" fontId="31" fillId="18" borderId="0" xfId="0" applyFont="1" applyFill="1"/>
    <xf numFmtId="0" fontId="32" fillId="18" borderId="0" xfId="0" applyFont="1" applyFill="1"/>
    <xf numFmtId="0" fontId="33" fillId="18" borderId="0" xfId="0" applyFont="1" applyFill="1"/>
    <xf numFmtId="0" fontId="5" fillId="18" borderId="0" xfId="0" applyFont="1" applyFill="1"/>
    <xf numFmtId="0" fontId="31" fillId="18" borderId="0" xfId="0" applyFont="1" applyFill="1" applyAlignment="1"/>
    <xf numFmtId="0" fontId="34" fillId="18" borderId="0" xfId="0" applyFont="1" applyFill="1"/>
    <xf numFmtId="0" fontId="35" fillId="18" borderId="0" xfId="0" applyFont="1" applyFill="1"/>
    <xf numFmtId="0" fontId="39" fillId="18" borderId="0" xfId="0" applyFont="1" applyFill="1" applyBorder="1" applyAlignment="1">
      <alignment horizontal="left"/>
    </xf>
    <xf numFmtId="0" fontId="36" fillId="1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6" fillId="14" borderId="0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center"/>
    </xf>
    <xf numFmtId="2" fontId="8" fillId="5" borderId="5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1" fillId="13" borderId="7" xfId="0" applyFont="1" applyFill="1" applyBorder="1" applyAlignment="1">
      <alignment horizontal="center" vertical="center"/>
    </xf>
    <xf numFmtId="0" fontId="11" fillId="13" borderId="28" xfId="0" applyFont="1" applyFill="1" applyBorder="1" applyAlignment="1">
      <alignment horizontal="center"/>
    </xf>
    <xf numFmtId="0" fontId="11" fillId="13" borderId="16" xfId="0" applyFont="1" applyFill="1" applyBorder="1" applyAlignment="1">
      <alignment horizontal="center" vertical="center"/>
    </xf>
    <xf numFmtId="0" fontId="3" fillId="7" borderId="27" xfId="2" applyFont="1" applyFill="1" applyBorder="1" applyAlignment="1">
      <alignment horizontal="center"/>
    </xf>
    <xf numFmtId="0" fontId="23" fillId="4" borderId="37" xfId="2" applyFont="1" applyFill="1" applyBorder="1" applyAlignment="1">
      <alignment horizontal="center"/>
    </xf>
    <xf numFmtId="0" fontId="2" fillId="4" borderId="56" xfId="2" applyFont="1" applyFill="1" applyBorder="1" applyAlignment="1">
      <alignment horizontal="center"/>
    </xf>
    <xf numFmtId="0" fontId="38" fillId="7" borderId="21" xfId="2" applyFont="1" applyFill="1" applyBorder="1"/>
    <xf numFmtId="0" fontId="38" fillId="7" borderId="21" xfId="2" applyFont="1" applyFill="1" applyBorder="1" applyAlignment="1">
      <alignment horizontal="center" vertical="center"/>
    </xf>
    <xf numFmtId="0" fontId="38" fillId="7" borderId="36" xfId="2" applyFont="1" applyFill="1" applyBorder="1" applyAlignment="1">
      <alignment horizontal="center" vertical="center"/>
    </xf>
    <xf numFmtId="0" fontId="38" fillId="7" borderId="36" xfId="2" applyFont="1" applyFill="1" applyBorder="1"/>
    <xf numFmtId="0" fontId="38" fillId="7" borderId="27" xfId="2" applyFont="1" applyFill="1" applyBorder="1"/>
    <xf numFmtId="0" fontId="23" fillId="0" borderId="1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6" fillId="13" borderId="40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13" borderId="9" xfId="0" applyFont="1" applyFill="1" applyBorder="1"/>
    <xf numFmtId="0" fontId="3" fillId="13" borderId="10" xfId="0" applyFont="1" applyFill="1" applyBorder="1"/>
    <xf numFmtId="0" fontId="3" fillId="13" borderId="49" xfId="0" applyFont="1" applyFill="1" applyBorder="1"/>
    <xf numFmtId="0" fontId="38" fillId="7" borderId="37" xfId="2" applyFont="1" applyFill="1" applyBorder="1"/>
    <xf numFmtId="0" fontId="38" fillId="7" borderId="10" xfId="2" applyFont="1" applyFill="1" applyBorder="1"/>
    <xf numFmtId="0" fontId="38" fillId="7" borderId="11" xfId="2" applyFont="1" applyFill="1" applyBorder="1"/>
    <xf numFmtId="0" fontId="2" fillId="0" borderId="43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/>
    </xf>
    <xf numFmtId="0" fontId="3" fillId="13" borderId="11" xfId="0" applyFont="1" applyFill="1" applyBorder="1"/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2" fillId="13" borderId="0" xfId="0" applyFont="1" applyFill="1" applyBorder="1" applyAlignment="1">
      <alignment horizontal="center" wrapText="1"/>
    </xf>
    <xf numFmtId="0" fontId="2" fillId="13" borderId="53" xfId="0" applyFont="1" applyFill="1" applyBorder="1" applyAlignment="1">
      <alignment horizontal="center"/>
    </xf>
    <xf numFmtId="0" fontId="2" fillId="13" borderId="55" xfId="0" applyFont="1" applyFill="1" applyBorder="1" applyAlignment="1">
      <alignment horizontal="center"/>
    </xf>
    <xf numFmtId="0" fontId="2" fillId="13" borderId="54" xfId="0" applyFont="1" applyFill="1" applyBorder="1" applyAlignment="1">
      <alignment horizontal="center"/>
    </xf>
    <xf numFmtId="0" fontId="2" fillId="13" borderId="56" xfId="0" applyFont="1" applyFill="1" applyBorder="1" applyAlignment="1">
      <alignment horizontal="center"/>
    </xf>
    <xf numFmtId="0" fontId="26" fillId="13" borderId="62" xfId="0" applyFont="1" applyFill="1" applyBorder="1" applyAlignment="1">
      <alignment horizontal="center" wrapText="1"/>
    </xf>
    <xf numFmtId="0" fontId="11" fillId="13" borderId="4" xfId="0" applyFont="1" applyFill="1" applyBorder="1" applyAlignment="1">
      <alignment horizontal="center"/>
    </xf>
    <xf numFmtId="0" fontId="26" fillId="13" borderId="20" xfId="0" applyFont="1" applyFill="1" applyBorder="1" applyAlignment="1">
      <alignment horizontal="center" wrapText="1"/>
    </xf>
    <xf numFmtId="0" fontId="11" fillId="13" borderId="7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13" borderId="7" xfId="0" applyFont="1" applyFill="1" applyBorder="1"/>
    <xf numFmtId="0" fontId="3" fillId="13" borderId="8" xfId="0" applyFont="1" applyFill="1" applyBorder="1"/>
    <xf numFmtId="0" fontId="26" fillId="13" borderId="62" xfId="0" applyFont="1" applyFill="1" applyBorder="1" applyAlignment="1">
      <alignment horizontal="center" vertical="center"/>
    </xf>
    <xf numFmtId="0" fontId="11" fillId="13" borderId="53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26" fillId="13" borderId="63" xfId="0" applyFont="1" applyFill="1" applyBorder="1" applyAlignment="1">
      <alignment horizontal="center" vertical="center"/>
    </xf>
    <xf numFmtId="0" fontId="26" fillId="13" borderId="59" xfId="0" applyFont="1" applyFill="1" applyBorder="1" applyAlignment="1">
      <alignment horizontal="center" wrapText="1"/>
    </xf>
    <xf numFmtId="0" fontId="26" fillId="13" borderId="59" xfId="0" applyFont="1" applyFill="1" applyBorder="1" applyAlignment="1">
      <alignment horizontal="center" vertical="center" wrapText="1"/>
    </xf>
    <xf numFmtId="0" fontId="26" fillId="13" borderId="62" xfId="0" applyFont="1" applyFill="1" applyBorder="1" applyAlignment="1">
      <alignment horizontal="center" vertical="center" wrapText="1"/>
    </xf>
    <xf numFmtId="0" fontId="26" fillId="13" borderId="40" xfId="0" applyFont="1" applyFill="1" applyBorder="1" applyAlignment="1">
      <alignment horizontal="center" vertical="center" wrapText="1"/>
    </xf>
    <xf numFmtId="0" fontId="26" fillId="13" borderId="63" xfId="0" applyFont="1" applyFill="1" applyBorder="1" applyAlignment="1">
      <alignment horizontal="center" vertical="center" wrapText="1"/>
    </xf>
    <xf numFmtId="0" fontId="25" fillId="13" borderId="8" xfId="0" applyFont="1" applyFill="1" applyBorder="1"/>
    <xf numFmtId="0" fontId="25" fillId="13" borderId="7" xfId="0" applyFont="1" applyFill="1" applyBorder="1"/>
    <xf numFmtId="0" fontId="25" fillId="13" borderId="1" xfId="0" applyFont="1" applyFill="1" applyBorder="1"/>
    <xf numFmtId="0" fontId="26" fillId="13" borderId="38" xfId="0" applyFont="1" applyFill="1" applyBorder="1" applyAlignment="1">
      <alignment horizontal="center" vertical="center" wrapText="1"/>
    </xf>
    <xf numFmtId="0" fontId="26" fillId="13" borderId="63" xfId="0" applyFont="1" applyFill="1" applyBorder="1" applyAlignment="1">
      <alignment horizontal="center" wrapText="1"/>
    </xf>
    <xf numFmtId="0" fontId="26" fillId="13" borderId="38" xfId="0" applyFont="1" applyFill="1" applyBorder="1" applyAlignment="1">
      <alignment horizontal="center" wrapText="1"/>
    </xf>
    <xf numFmtId="0" fontId="11" fillId="13" borderId="9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3" borderId="4" xfId="0" applyFont="1" applyFill="1" applyBorder="1"/>
    <xf numFmtId="0" fontId="3" fillId="13" borderId="5" xfId="0" applyFont="1" applyFill="1" applyBorder="1"/>
    <xf numFmtId="0" fontId="3" fillId="13" borderId="6" xfId="0" applyFont="1" applyFill="1" applyBorder="1"/>
    <xf numFmtId="0" fontId="26" fillId="13" borderId="19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0" fontId="3" fillId="13" borderId="28" xfId="0" applyFont="1" applyFill="1" applyBorder="1" applyAlignment="1">
      <alignment horizontal="center"/>
    </xf>
    <xf numFmtId="0" fontId="3" fillId="13" borderId="28" xfId="0" applyFont="1" applyFill="1" applyBorder="1"/>
    <xf numFmtId="0" fontId="3" fillId="13" borderId="25" xfId="0" applyFont="1" applyFill="1" applyBorder="1"/>
    <xf numFmtId="0" fontId="3" fillId="13" borderId="18" xfId="0" applyFont="1" applyFill="1" applyBorder="1"/>
    <xf numFmtId="0" fontId="3" fillId="13" borderId="2" xfId="0" applyFont="1" applyFill="1" applyBorder="1"/>
    <xf numFmtId="0" fontId="3" fillId="13" borderId="58" xfId="0" applyFont="1" applyFill="1" applyBorder="1"/>
    <xf numFmtId="0" fontId="3" fillId="13" borderId="44" xfId="0" applyFont="1" applyFill="1" applyBorder="1"/>
    <xf numFmtId="0" fontId="40" fillId="18" borderId="0" xfId="0" applyFont="1" applyFill="1" applyBorder="1" applyAlignment="1">
      <alignment horizontal="center"/>
    </xf>
    <xf numFmtId="0" fontId="0" fillId="18" borderId="0" xfId="0" applyFill="1" applyBorder="1"/>
    <xf numFmtId="0" fontId="2" fillId="18" borderId="0" xfId="0" applyFont="1" applyFill="1" applyBorder="1" applyAlignment="1">
      <alignment horizontal="left"/>
    </xf>
    <xf numFmtId="0" fontId="41" fillId="18" borderId="0" xfId="0" applyFont="1" applyFill="1" applyBorder="1" applyAlignment="1">
      <alignment wrapText="1"/>
    </xf>
    <xf numFmtId="0" fontId="2" fillId="18" borderId="0" xfId="0" applyFont="1" applyFill="1" applyBorder="1" applyAlignment="1">
      <alignment horizontal="left" wrapText="1"/>
    </xf>
    <xf numFmtId="0" fontId="42" fillId="18" borderId="0" xfId="0" applyFont="1" applyFill="1" applyBorder="1" applyAlignment="1">
      <alignment horizontal="center"/>
    </xf>
    <xf numFmtId="0" fontId="3" fillId="13" borderId="21" xfId="0" applyFont="1" applyFill="1" applyBorder="1"/>
    <xf numFmtId="0" fontId="2" fillId="0" borderId="31" xfId="0" applyFont="1" applyBorder="1" applyAlignment="1">
      <alignment horizontal="center" wrapText="1"/>
    </xf>
    <xf numFmtId="0" fontId="38" fillId="7" borderId="21" xfId="1" applyFont="1" applyFill="1" applyBorder="1" applyAlignment="1">
      <alignment horizontal="center" vertical="center"/>
    </xf>
    <xf numFmtId="0" fontId="38" fillId="7" borderId="1" xfId="1" applyFont="1" applyFill="1" applyBorder="1" applyAlignment="1">
      <alignment horizontal="center" vertical="center"/>
    </xf>
    <xf numFmtId="0" fontId="38" fillId="7" borderId="8" xfId="1" applyFont="1" applyFill="1" applyBorder="1" applyAlignment="1">
      <alignment horizontal="center" vertical="center"/>
    </xf>
    <xf numFmtId="0" fontId="3" fillId="13" borderId="50" xfId="0" applyFont="1" applyFill="1" applyBorder="1"/>
    <xf numFmtId="0" fontId="38" fillId="7" borderId="37" xfId="1" applyFont="1" applyFill="1" applyBorder="1" applyAlignment="1">
      <alignment horizontal="center" vertical="center"/>
    </xf>
    <xf numFmtId="0" fontId="38" fillId="7" borderId="10" xfId="1" applyFont="1" applyFill="1" applyBorder="1" applyAlignment="1">
      <alignment horizontal="center" vertical="center"/>
    </xf>
    <xf numFmtId="0" fontId="38" fillId="7" borderId="11" xfId="1" applyFont="1" applyFill="1" applyBorder="1" applyAlignment="1">
      <alignment horizontal="center" vertical="center"/>
    </xf>
    <xf numFmtId="0" fontId="3" fillId="13" borderId="43" xfId="0" applyFont="1" applyFill="1" applyBorder="1"/>
    <xf numFmtId="0" fontId="38" fillId="7" borderId="56" xfId="1" applyFont="1" applyFill="1" applyBorder="1" applyAlignment="1">
      <alignment horizontal="center" vertical="center"/>
    </xf>
    <xf numFmtId="0" fontId="38" fillId="7" borderId="55" xfId="1" applyFont="1" applyFill="1" applyBorder="1" applyAlignment="1">
      <alignment horizontal="center" vertical="center"/>
    </xf>
    <xf numFmtId="0" fontId="38" fillId="7" borderId="54" xfId="1" applyFont="1" applyFill="1" applyBorder="1" applyAlignment="1">
      <alignment horizontal="center" vertical="center"/>
    </xf>
    <xf numFmtId="0" fontId="38" fillId="7" borderId="26" xfId="1" applyFont="1" applyFill="1" applyBorder="1" applyAlignment="1">
      <alignment horizontal="center" vertical="center"/>
    </xf>
    <xf numFmtId="0" fontId="38" fillId="7" borderId="3" xfId="1" applyFont="1" applyFill="1" applyBorder="1" applyAlignment="1">
      <alignment horizontal="center" vertical="center"/>
    </xf>
    <xf numFmtId="0" fontId="38" fillId="7" borderId="17" xfId="1" applyFont="1" applyFill="1" applyBorder="1" applyAlignment="1">
      <alignment horizontal="center" vertical="center"/>
    </xf>
    <xf numFmtId="0" fontId="38" fillId="7" borderId="36" xfId="1" applyFont="1" applyFill="1" applyBorder="1" applyAlignment="1">
      <alignment horizontal="center" vertical="center"/>
    </xf>
    <xf numFmtId="0" fontId="38" fillId="7" borderId="5" xfId="1" applyFont="1" applyFill="1" applyBorder="1" applyAlignment="1">
      <alignment horizontal="center" vertical="center"/>
    </xf>
    <xf numFmtId="0" fontId="3" fillId="12" borderId="0" xfId="0" applyFont="1" applyFill="1"/>
    <xf numFmtId="0" fontId="3" fillId="13" borderId="0" xfId="0" applyFont="1" applyFill="1"/>
    <xf numFmtId="0" fontId="38" fillId="7" borderId="37" xfId="2" applyFont="1" applyFill="1" applyBorder="1" applyAlignment="1">
      <alignment horizontal="center" vertical="center"/>
    </xf>
    <xf numFmtId="0" fontId="38" fillId="7" borderId="10" xfId="2" applyFont="1" applyFill="1" applyBorder="1" applyAlignment="1">
      <alignment horizontal="center" vertical="center"/>
    </xf>
    <xf numFmtId="0" fontId="38" fillId="7" borderId="11" xfId="2" applyFont="1" applyFill="1" applyBorder="1" applyAlignment="1">
      <alignment horizontal="center" vertical="center"/>
    </xf>
    <xf numFmtId="0" fontId="38" fillId="7" borderId="6" xfId="1" applyFont="1" applyFill="1" applyBorder="1" applyAlignment="1">
      <alignment horizontal="center" vertical="center"/>
    </xf>
    <xf numFmtId="0" fontId="3" fillId="13" borderId="52" xfId="0" applyFont="1" applyFill="1" applyBorder="1"/>
    <xf numFmtId="0" fontId="38" fillId="7" borderId="27" xfId="1" applyFont="1" applyFill="1" applyBorder="1" applyAlignment="1">
      <alignment horizontal="center" vertical="center"/>
    </xf>
    <xf numFmtId="0" fontId="38" fillId="7" borderId="25" xfId="1" applyFont="1" applyFill="1" applyBorder="1" applyAlignment="1">
      <alignment horizontal="center" vertical="center"/>
    </xf>
    <xf numFmtId="0" fontId="38" fillId="7" borderId="18" xfId="1" applyFont="1" applyFill="1" applyBorder="1" applyAlignment="1">
      <alignment horizontal="center" vertical="center"/>
    </xf>
    <xf numFmtId="0" fontId="3" fillId="13" borderId="69" xfId="0" applyFont="1" applyFill="1" applyBorder="1"/>
    <xf numFmtId="0" fontId="43" fillId="7" borderId="36" xfId="2" applyFont="1" applyFill="1" applyBorder="1" applyAlignment="1">
      <alignment horizontal="center"/>
    </xf>
    <xf numFmtId="0" fontId="43" fillId="7" borderId="5" xfId="2" applyFont="1" applyFill="1" applyBorder="1" applyAlignment="1">
      <alignment horizontal="center"/>
    </xf>
    <xf numFmtId="0" fontId="43" fillId="7" borderId="6" xfId="2" applyFont="1" applyFill="1" applyBorder="1" applyAlignment="1">
      <alignment horizontal="center"/>
    </xf>
    <xf numFmtId="0" fontId="3" fillId="13" borderId="58" xfId="0" applyFont="1" applyFill="1" applyBorder="1" applyAlignment="1">
      <alignment horizontal="center"/>
    </xf>
    <xf numFmtId="0" fontId="10" fillId="13" borderId="5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8" xfId="0" applyFont="1" applyFill="1" applyBorder="1" applyAlignment="1">
      <alignment horizontal="center"/>
    </xf>
    <xf numFmtId="0" fontId="3" fillId="13" borderId="67" xfId="0" applyFont="1" applyFill="1" applyBorder="1" applyAlignment="1">
      <alignment horizontal="center"/>
    </xf>
    <xf numFmtId="0" fontId="3" fillId="15" borderId="42" xfId="0" applyFont="1" applyFill="1" applyBorder="1"/>
    <xf numFmtId="0" fontId="3" fillId="15" borderId="19" xfId="0" applyFont="1" applyFill="1" applyBorder="1"/>
    <xf numFmtId="0" fontId="3" fillId="0" borderId="63" xfId="0" applyFont="1" applyFill="1" applyBorder="1" applyAlignment="1">
      <alignment horizontal="center" wrapText="1"/>
    </xf>
    <xf numFmtId="0" fontId="43" fillId="7" borderId="21" xfId="2" applyFont="1" applyFill="1" applyBorder="1" applyAlignment="1">
      <alignment horizontal="center"/>
    </xf>
    <xf numFmtId="0" fontId="43" fillId="7" borderId="1" xfId="2" applyFont="1" applyFill="1" applyBorder="1" applyAlignment="1">
      <alignment horizontal="center"/>
    </xf>
    <xf numFmtId="0" fontId="43" fillId="7" borderId="8" xfId="2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/>
    </xf>
    <xf numFmtId="0" fontId="3" fillId="13" borderId="68" xfId="0" applyFont="1" applyFill="1" applyBorder="1"/>
    <xf numFmtId="0" fontId="3" fillId="13" borderId="21" xfId="0" applyFont="1" applyFill="1" applyBorder="1" applyAlignment="1">
      <alignment horizontal="center"/>
    </xf>
    <xf numFmtId="0" fontId="3" fillId="12" borderId="59" xfId="0" applyFont="1" applyFill="1" applyBorder="1" applyAlignment="1">
      <alignment horizontal="center" wrapText="1"/>
    </xf>
    <xf numFmtId="0" fontId="3" fillId="13" borderId="8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13" borderId="68" xfId="0" applyFont="1" applyFill="1" applyBorder="1" applyAlignment="1">
      <alignment horizontal="center" vertical="center"/>
    </xf>
    <xf numFmtId="0" fontId="3" fillId="13" borderId="2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12" borderId="59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13" borderId="49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13" borderId="37" xfId="0" applyFont="1" applyFill="1" applyBorder="1" applyAlignment="1">
      <alignment horizontal="center" vertical="center"/>
    </xf>
    <xf numFmtId="0" fontId="3" fillId="12" borderId="38" xfId="0" applyFont="1" applyFill="1" applyBorder="1" applyAlignment="1">
      <alignment horizontal="center" vertical="center" wrapText="1"/>
    </xf>
    <xf numFmtId="0" fontId="3" fillId="13" borderId="55" xfId="0" applyFont="1" applyFill="1" applyBorder="1" applyAlignment="1">
      <alignment horizontal="center" vertical="center"/>
    </xf>
    <xf numFmtId="0" fontId="3" fillId="13" borderId="54" xfId="0" applyFont="1" applyFill="1" applyBorder="1" applyAlignment="1">
      <alignment horizontal="center" vertical="center"/>
    </xf>
    <xf numFmtId="0" fontId="3" fillId="13" borderId="5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46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13" borderId="67" xfId="0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horizontal="center" vertical="center"/>
    </xf>
    <xf numFmtId="0" fontId="3" fillId="12" borderId="6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59" xfId="0" applyFont="1" applyFill="1" applyBorder="1" applyAlignment="1">
      <alignment horizontal="center" vertical="center" wrapText="1"/>
    </xf>
    <xf numFmtId="0" fontId="3" fillId="13" borderId="6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vertical="center"/>
    </xf>
    <xf numFmtId="0" fontId="3" fillId="13" borderId="69" xfId="0" applyFont="1" applyFill="1" applyBorder="1" applyAlignment="1">
      <alignment horizontal="center" vertical="center"/>
    </xf>
    <xf numFmtId="0" fontId="3" fillId="12" borderId="60" xfId="0" applyFont="1" applyFill="1" applyBorder="1" applyAlignment="1">
      <alignment horizontal="center" vertical="center" wrapText="1"/>
    </xf>
    <xf numFmtId="0" fontId="3" fillId="13" borderId="58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13" borderId="70" xfId="0" applyFont="1" applyFill="1" applyBorder="1" applyAlignment="1">
      <alignment horizontal="center" vertical="center"/>
    </xf>
    <xf numFmtId="0" fontId="3" fillId="13" borderId="73" xfId="0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0" fontId="3" fillId="13" borderId="71" xfId="0" applyFont="1" applyFill="1" applyBorder="1" applyAlignment="1">
      <alignment horizontal="center" vertical="center"/>
    </xf>
    <xf numFmtId="0" fontId="43" fillId="7" borderId="27" xfId="2" applyFont="1" applyFill="1" applyBorder="1" applyAlignment="1">
      <alignment horizontal="center"/>
    </xf>
    <xf numFmtId="0" fontId="43" fillId="7" borderId="25" xfId="2" applyFont="1" applyFill="1" applyBorder="1" applyAlignment="1">
      <alignment horizontal="center"/>
    </xf>
    <xf numFmtId="0" fontId="43" fillId="7" borderId="18" xfId="2" applyFont="1" applyFill="1" applyBorder="1" applyAlignment="1">
      <alignment horizontal="center"/>
    </xf>
    <xf numFmtId="0" fontId="3" fillId="13" borderId="44" xfId="0" applyFont="1" applyFill="1" applyBorder="1" applyAlignment="1">
      <alignment horizontal="center"/>
    </xf>
    <xf numFmtId="0" fontId="10" fillId="13" borderId="25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13" borderId="71" xfId="0" applyFont="1" applyFill="1" applyBorder="1" applyAlignment="1">
      <alignment horizontal="center"/>
    </xf>
    <xf numFmtId="0" fontId="3" fillId="12" borderId="6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12" borderId="63" xfId="0" applyFont="1" applyFill="1" applyBorder="1" applyAlignment="1">
      <alignment horizontal="center" wrapText="1"/>
    </xf>
    <xf numFmtId="0" fontId="43" fillId="7" borderId="37" xfId="2" applyFont="1" applyFill="1" applyBorder="1" applyAlignment="1">
      <alignment horizontal="center"/>
    </xf>
    <xf numFmtId="0" fontId="43" fillId="7" borderId="10" xfId="2" applyFont="1" applyFill="1" applyBorder="1" applyAlignment="1">
      <alignment horizontal="center"/>
    </xf>
    <xf numFmtId="0" fontId="43" fillId="7" borderId="11" xfId="2" applyFont="1" applyFill="1" applyBorder="1" applyAlignment="1">
      <alignment horizontal="center"/>
    </xf>
    <xf numFmtId="0" fontId="3" fillId="13" borderId="49" xfId="0" applyFont="1" applyFill="1" applyBorder="1" applyAlignment="1">
      <alignment horizontal="center"/>
    </xf>
    <xf numFmtId="0" fontId="10" fillId="13" borderId="10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49" xfId="0" applyFont="1" applyFill="1" applyBorder="1" applyAlignment="1">
      <alignment horizontal="center"/>
    </xf>
    <xf numFmtId="0" fontId="3" fillId="13" borderId="69" xfId="0" applyFont="1" applyFill="1" applyBorder="1" applyAlignment="1">
      <alignment horizontal="center"/>
    </xf>
    <xf numFmtId="0" fontId="3" fillId="12" borderId="38" xfId="0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3" fillId="13" borderId="44" xfId="0" applyFont="1" applyFill="1" applyBorder="1" applyAlignment="1">
      <alignment horizontal="center" vertical="center"/>
    </xf>
    <xf numFmtId="0" fontId="10" fillId="13" borderId="2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12" borderId="6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13" borderId="7" xfId="0" applyNumberFormat="1" applyFont="1" applyFill="1" applyBorder="1" applyAlignment="1">
      <alignment horizontal="center"/>
    </xf>
    <xf numFmtId="0" fontId="3" fillId="15" borderId="31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5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8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3" fillId="13" borderId="59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0" xfId="0" applyFont="1" applyFill="1" applyBorder="1"/>
    <xf numFmtId="0" fontId="3" fillId="15" borderId="33" xfId="0" applyFont="1" applyFill="1" applyBorder="1"/>
    <xf numFmtId="0" fontId="3" fillId="15" borderId="62" xfId="0" applyFont="1" applyFill="1" applyBorder="1"/>
    <xf numFmtId="164" fontId="3" fillId="15" borderId="33" xfId="0" applyNumberFormat="1" applyFont="1" applyFill="1" applyBorder="1"/>
    <xf numFmtId="164" fontId="3" fillId="15" borderId="42" xfId="0" applyNumberFormat="1" applyFont="1" applyFill="1" applyBorder="1"/>
    <xf numFmtId="0" fontId="3" fillId="15" borderId="50" xfId="0" applyFont="1" applyFill="1" applyBorder="1"/>
    <xf numFmtId="164" fontId="3" fillId="15" borderId="31" xfId="0" applyNumberFormat="1" applyFont="1" applyFill="1" applyBorder="1"/>
    <xf numFmtId="0" fontId="5" fillId="13" borderId="38" xfId="0" applyFont="1" applyFill="1" applyBorder="1"/>
    <xf numFmtId="0" fontId="4" fillId="0" borderId="31" xfId="0" applyFont="1" applyBorder="1" applyAlignment="1">
      <alignment horizontal="left" wrapText="1"/>
    </xf>
    <xf numFmtId="0" fontId="3" fillId="6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13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6" fillId="18" borderId="0" xfId="0" applyFont="1" applyFill="1" applyBorder="1" applyAlignment="1">
      <alignment horizontal="left"/>
    </xf>
    <xf numFmtId="0" fontId="7" fillId="18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8" fillId="0" borderId="43" xfId="0" applyFont="1" applyFill="1" applyBorder="1" applyAlignment="1">
      <alignment horizontal="center" wrapText="1"/>
    </xf>
    <xf numFmtId="0" fontId="8" fillId="0" borderId="50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8" fillId="0" borderId="39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4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0" fillId="18" borderId="0" xfId="0" applyFont="1" applyFill="1" applyBorder="1" applyAlignment="1">
      <alignment horizontal="left"/>
    </xf>
    <xf numFmtId="0" fontId="21" fillId="18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5" fillId="0" borderId="30" xfId="0" applyFont="1" applyBorder="1" applyAlignment="1">
      <alignment horizontal="center" wrapText="1"/>
    </xf>
    <xf numFmtId="0" fontId="15" fillId="0" borderId="48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FFFFCC"/>
      <color rgb="FFF5E5BC"/>
      <color rgb="FFFF0066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61635</xdr:colOff>
      <xdr:row>4</xdr:row>
      <xdr:rowOff>164598</xdr:rowOff>
    </xdr:from>
    <xdr:ext cx="12882839" cy="6009402"/>
    <xdr:sp macro="" textlink="">
      <xdr:nvSpPr>
        <xdr:cNvPr id="2" name="Прямоугольник 1"/>
        <xdr:cNvSpPr/>
      </xdr:nvSpPr>
      <xdr:spPr>
        <a:xfrm>
          <a:off x="61635" y="926598"/>
          <a:ext cx="12882839" cy="60094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График</a:t>
          </a:r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проведения 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оценочных процедур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в МОУ СШ с.Астрадамовка 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им. Героев Советского Союза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братьев Паничкиных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на 2 полугодие 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2023-2024 учебного года</a:t>
          </a:r>
          <a:endParaRPr lang="ru-RU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abSelected="1" topLeftCell="A7" workbookViewId="0">
      <selection activeCell="W33" sqref="W33"/>
    </sheetView>
  </sheetViews>
  <sheetFormatPr defaultRowHeight="15" x14ac:dyDescent="0.25"/>
  <sheetData>
    <row r="1" spans="1:37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</row>
    <row r="2" spans="1:37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</row>
    <row r="3" spans="1:37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</row>
    <row r="4" spans="1:37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7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</row>
    <row r="6" spans="1:37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</row>
    <row r="7" spans="1:37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</row>
    <row r="8" spans="1:37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</row>
    <row r="9" spans="1:37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</row>
    <row r="10" spans="1:37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</row>
    <row r="11" spans="1:37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</row>
    <row r="12" spans="1:37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</row>
    <row r="13" spans="1:37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</row>
    <row r="14" spans="1:37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</row>
    <row r="15" spans="1:37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</row>
    <row r="16" spans="1:37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</row>
    <row r="17" spans="1:37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</row>
    <row r="18" spans="1:37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</row>
    <row r="19" spans="1:37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</row>
    <row r="20" spans="1:37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</row>
    <row r="21" spans="1:37" x14ac:dyDescent="0.2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x14ac:dyDescent="0.25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8.75" x14ac:dyDescent="0.3">
      <c r="A39" s="92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8.75" x14ac:dyDescent="0.3">
      <c r="A40" s="92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x14ac:dyDescent="0.2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3" spans="1:37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</row>
    <row r="44" spans="1:37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</row>
    <row r="45" spans="1:37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</row>
    <row r="46" spans="1:37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</row>
    <row r="47" spans="1:37" s="82" customFormat="1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</row>
    <row r="48" spans="1:37" s="82" customFormat="1" x14ac:dyDescent="0.25">
      <c r="A48" s="91"/>
      <c r="B48" s="93"/>
      <c r="C48" s="93"/>
      <c r="D48" s="93"/>
      <c r="E48" s="93"/>
      <c r="F48" s="93"/>
      <c r="G48" s="93"/>
      <c r="H48" s="91"/>
      <c r="I48" s="91"/>
      <c r="J48" s="91"/>
      <c r="K48" s="93"/>
      <c r="L48" s="93"/>
      <c r="M48" s="93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</row>
    <row r="49" spans="1:37" s="82" customFormat="1" x14ac:dyDescent="0.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</row>
    <row r="50" spans="1:37" s="82" customFormat="1" x14ac:dyDescent="0.2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</row>
    <row r="51" spans="1:37" s="82" customFormat="1" x14ac:dyDescent="0.25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228"/>
  <sheetViews>
    <sheetView topLeftCell="A2" zoomScale="90" zoomScaleNormal="90" workbookViewId="0">
      <selection activeCell="AM18" sqref="AM18"/>
    </sheetView>
  </sheetViews>
  <sheetFormatPr defaultRowHeight="15" x14ac:dyDescent="0.25"/>
  <cols>
    <col min="2" max="2" width="31.85546875" customWidth="1"/>
    <col min="3" max="3" width="9.140625" style="40"/>
    <col min="4" max="4" width="9.140625" style="43"/>
    <col min="5" max="5" width="10.7109375" style="43" customWidth="1"/>
    <col min="6" max="7" width="9.140625" style="43"/>
    <col min="8" max="8" width="9.140625" style="40"/>
    <col min="9" max="10" width="9.140625" style="43"/>
    <col min="11" max="11" width="12.28515625" style="43" customWidth="1"/>
    <col min="12" max="12" width="10.85546875" style="43" customWidth="1"/>
    <col min="13" max="13" width="9.140625" style="40"/>
    <col min="14" max="17" width="9.140625" style="43"/>
    <col min="18" max="18" width="9.140625" style="40"/>
    <col min="19" max="19" width="9.140625" style="43" customWidth="1"/>
    <col min="20" max="20" width="9.85546875" style="43" customWidth="1"/>
    <col min="21" max="21" width="9.140625" style="43"/>
    <col min="22" max="22" width="9.140625" style="39"/>
    <col min="62" max="62" width="12" customWidth="1"/>
    <col min="76" max="76" width="10.5703125" customWidth="1"/>
    <col min="85" max="85" width="9.7109375" customWidth="1"/>
    <col min="86" max="86" width="11" customWidth="1"/>
    <col min="102" max="104" width="10.85546875" style="40" customWidth="1"/>
    <col min="105" max="105" width="9.140625" style="40"/>
    <col min="106" max="106" width="11.28515625" style="40" customWidth="1"/>
    <col min="107" max="108" width="9.140625" style="63"/>
    <col min="109" max="502" width="9.140625" style="43"/>
  </cols>
  <sheetData>
    <row r="1" spans="1:502" s="1" customFormat="1" ht="15" hidden="1" customHeight="1" x14ac:dyDescent="0.25">
      <c r="A1" s="458" t="s">
        <v>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55"/>
      <c r="DD1" s="5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</row>
    <row r="2" spans="1:502" s="1" customFormat="1" x14ac:dyDescent="0.25">
      <c r="A2" s="458" t="s">
        <v>108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55"/>
      <c r="DD2" s="5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</row>
    <row r="3" spans="1:502" s="1" customFormat="1" x14ac:dyDescent="0.25">
      <c r="A3" s="459" t="s">
        <v>107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55"/>
      <c r="DD3" s="5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</row>
    <row r="4" spans="1:502" s="1" customFormat="1" x14ac:dyDescent="0.25">
      <c r="A4" s="458" t="s">
        <v>5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55"/>
      <c r="DD4" s="5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</row>
    <row r="5" spans="1:502" s="1" customFormat="1" x14ac:dyDescent="0.25">
      <c r="A5" s="458" t="s">
        <v>6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55"/>
      <c r="DD5" s="5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</row>
    <row r="6" spans="1:502" s="1" customFormat="1" x14ac:dyDescent="0.25">
      <c r="A6" s="463"/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  <c r="BB6" s="463"/>
      <c r="BC6" s="463"/>
      <c r="BD6" s="463"/>
      <c r="BE6" s="463"/>
      <c r="BF6" s="463"/>
      <c r="BG6" s="463"/>
      <c r="BH6" s="463"/>
      <c r="BI6" s="463"/>
      <c r="BJ6" s="463"/>
      <c r="BK6" s="463"/>
      <c r="BL6" s="463"/>
      <c r="BM6" s="463"/>
      <c r="BN6" s="463"/>
      <c r="BO6" s="463"/>
      <c r="BP6" s="463"/>
      <c r="BQ6" s="463"/>
      <c r="BR6" s="463"/>
      <c r="BS6" s="463"/>
      <c r="BT6" s="463"/>
      <c r="BU6" s="463"/>
      <c r="BV6" s="463"/>
      <c r="BW6" s="463"/>
      <c r="BX6" s="463"/>
      <c r="BY6" s="463"/>
      <c r="BZ6" s="463"/>
      <c r="CA6" s="463"/>
      <c r="CB6" s="463"/>
      <c r="CC6" s="463"/>
      <c r="CD6" s="463"/>
      <c r="CE6" s="463"/>
      <c r="CF6" s="463"/>
      <c r="CG6" s="463"/>
      <c r="CH6" s="463"/>
      <c r="CI6" s="463"/>
      <c r="CJ6" s="463"/>
      <c r="CK6" s="463"/>
      <c r="CL6" s="463"/>
      <c r="CM6" s="463"/>
      <c r="CN6" s="463"/>
      <c r="CO6" s="463"/>
      <c r="CP6" s="463"/>
      <c r="CQ6" s="463"/>
      <c r="CR6" s="463"/>
      <c r="CS6" s="463"/>
      <c r="CT6" s="463"/>
      <c r="CU6" s="463"/>
      <c r="CV6" s="463"/>
      <c r="CW6" s="463"/>
      <c r="CX6" s="463"/>
      <c r="CY6" s="463"/>
      <c r="CZ6" s="463"/>
      <c r="DA6" s="463"/>
      <c r="DB6" s="463"/>
      <c r="DC6" s="55"/>
      <c r="DD6" s="5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</row>
    <row r="7" spans="1:502" s="1" customFormat="1" ht="15.75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52"/>
      <c r="AC7" s="152"/>
      <c r="AD7" s="152"/>
      <c r="AE7" s="152"/>
      <c r="AF7" s="152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152"/>
      <c r="BF7" s="152"/>
      <c r="BG7" s="152"/>
      <c r="BH7" s="152"/>
      <c r="BI7" s="152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152"/>
      <c r="CO7" s="152"/>
      <c r="CP7" s="152"/>
      <c r="CQ7" s="152"/>
      <c r="CR7" s="152"/>
      <c r="CS7" s="24"/>
      <c r="CT7" s="24"/>
      <c r="CU7" s="24"/>
      <c r="CV7" s="24"/>
      <c r="CW7" s="24"/>
      <c r="CX7" s="152"/>
      <c r="CY7" s="159"/>
      <c r="CZ7" s="159"/>
      <c r="DA7" s="152"/>
      <c r="DB7" s="152"/>
      <c r="DC7" s="55"/>
      <c r="DD7" s="5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</row>
    <row r="8" spans="1:502" s="80" customFormat="1" ht="15.75" customHeight="1" thickBot="1" x14ac:dyDescent="0.25">
      <c r="A8" s="468" t="s">
        <v>24</v>
      </c>
      <c r="B8" s="483" t="s">
        <v>40</v>
      </c>
      <c r="C8" s="454" t="s">
        <v>111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86"/>
      <c r="T8" s="454" t="s">
        <v>106</v>
      </c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6"/>
      <c r="AN8" s="457" t="s">
        <v>109</v>
      </c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6"/>
      <c r="BJ8" s="457" t="s">
        <v>110</v>
      </c>
      <c r="BK8" s="455"/>
      <c r="BL8" s="455"/>
      <c r="BM8" s="455"/>
      <c r="BN8" s="455"/>
      <c r="BO8" s="455"/>
      <c r="BP8" s="455"/>
      <c r="BQ8" s="455"/>
      <c r="BR8" s="455"/>
      <c r="BS8" s="455"/>
      <c r="BT8" s="455"/>
      <c r="BU8" s="455"/>
      <c r="BV8" s="455"/>
      <c r="BW8" s="455"/>
      <c r="BX8" s="455"/>
      <c r="BY8" s="455"/>
      <c r="BZ8" s="455"/>
      <c r="CA8" s="455"/>
      <c r="CB8" s="455"/>
      <c r="CC8" s="456"/>
      <c r="CD8" s="481" t="s">
        <v>114</v>
      </c>
      <c r="CE8" s="482"/>
      <c r="CF8" s="482"/>
      <c r="CG8" s="482"/>
      <c r="CH8" s="482"/>
      <c r="CI8" s="482"/>
      <c r="CJ8" s="482"/>
      <c r="CK8" s="482"/>
      <c r="CL8" s="482"/>
      <c r="CM8" s="482"/>
      <c r="CN8" s="482"/>
      <c r="CO8" s="482"/>
      <c r="CP8" s="482"/>
      <c r="CQ8" s="482"/>
      <c r="CR8" s="482"/>
      <c r="CS8" s="482"/>
      <c r="CT8" s="482"/>
      <c r="CU8" s="482"/>
      <c r="CV8" s="482"/>
      <c r="CW8" s="482"/>
      <c r="CX8" s="474" t="s">
        <v>23</v>
      </c>
      <c r="CY8" s="475"/>
      <c r="CZ8" s="475"/>
      <c r="DA8" s="475"/>
      <c r="DB8" s="476"/>
      <c r="DC8" s="60"/>
      <c r="DD8" s="60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</row>
    <row r="9" spans="1:502" s="81" customFormat="1" ht="15.75" customHeight="1" thickBot="1" x14ac:dyDescent="0.25">
      <c r="A9" s="469"/>
      <c r="B9" s="484"/>
      <c r="C9" s="454" t="s">
        <v>112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63" t="s">
        <v>113</v>
      </c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3"/>
      <c r="BH9" s="463"/>
      <c r="BI9" s="463"/>
      <c r="BJ9" s="463"/>
      <c r="BK9" s="463"/>
      <c r="BL9" s="463"/>
      <c r="BM9" s="463"/>
      <c r="BN9" s="463"/>
      <c r="BO9" s="463"/>
      <c r="BP9" s="463"/>
      <c r="BQ9" s="463"/>
      <c r="BR9" s="463"/>
      <c r="BS9" s="463"/>
      <c r="BT9" s="463"/>
      <c r="BU9" s="463"/>
      <c r="BV9" s="463"/>
      <c r="BW9" s="463"/>
      <c r="BX9" s="463"/>
      <c r="BY9" s="463"/>
      <c r="BZ9" s="463"/>
      <c r="CA9" s="463"/>
      <c r="CB9" s="463"/>
      <c r="CC9" s="463"/>
      <c r="CD9" s="463"/>
      <c r="CE9" s="463"/>
      <c r="CF9" s="463"/>
      <c r="CG9" s="463"/>
      <c r="CH9" s="463"/>
      <c r="CI9" s="463"/>
      <c r="CJ9" s="463"/>
      <c r="CK9" s="463"/>
      <c r="CL9" s="463"/>
      <c r="CM9" s="463"/>
      <c r="CN9" s="463"/>
      <c r="CO9" s="463"/>
      <c r="CP9" s="463"/>
      <c r="CQ9" s="463"/>
      <c r="CR9" s="463"/>
      <c r="CS9" s="463"/>
      <c r="CT9" s="463"/>
      <c r="CU9" s="463"/>
      <c r="CV9" s="463"/>
      <c r="CW9" s="463"/>
      <c r="CX9" s="477"/>
      <c r="CY9" s="478"/>
      <c r="CZ9" s="479"/>
      <c r="DA9" s="479"/>
      <c r="DB9" s="480"/>
      <c r="DC9" s="60"/>
      <c r="DD9" s="60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</row>
    <row r="10" spans="1:502" s="4" customFormat="1" ht="14.25" customHeight="1" thickBot="1" x14ac:dyDescent="0.25">
      <c r="A10" s="470"/>
      <c r="B10" s="484"/>
      <c r="C10" s="70" t="s">
        <v>1</v>
      </c>
      <c r="D10" s="72" t="s">
        <v>2</v>
      </c>
      <c r="E10" s="72" t="s">
        <v>3</v>
      </c>
      <c r="F10" s="72" t="s">
        <v>0</v>
      </c>
      <c r="G10" s="71" t="s">
        <v>35</v>
      </c>
      <c r="H10" s="70" t="s">
        <v>1</v>
      </c>
      <c r="I10" s="72" t="s">
        <v>2</v>
      </c>
      <c r="J10" s="72" t="s">
        <v>3</v>
      </c>
      <c r="K10" s="72" t="s">
        <v>0</v>
      </c>
      <c r="L10" s="71" t="s">
        <v>35</v>
      </c>
      <c r="M10" s="70" t="s">
        <v>1</v>
      </c>
      <c r="N10" s="72" t="s">
        <v>2</v>
      </c>
      <c r="O10" s="72" t="s">
        <v>3</v>
      </c>
      <c r="P10" s="72" t="s">
        <v>0</v>
      </c>
      <c r="Q10" s="71" t="s">
        <v>35</v>
      </c>
      <c r="R10" s="70" t="s">
        <v>1</v>
      </c>
      <c r="S10" s="72" t="s">
        <v>2</v>
      </c>
      <c r="T10" s="72" t="s">
        <v>3</v>
      </c>
      <c r="U10" s="72" t="s">
        <v>0</v>
      </c>
      <c r="V10" s="73" t="s">
        <v>35</v>
      </c>
      <c r="W10" s="6" t="s">
        <v>1</v>
      </c>
      <c r="X10" s="7" t="s">
        <v>2</v>
      </c>
      <c r="Y10" s="7" t="s">
        <v>3</v>
      </c>
      <c r="Z10" s="7" t="s">
        <v>0</v>
      </c>
      <c r="AA10" s="5" t="s">
        <v>35</v>
      </c>
      <c r="AB10" s="192" t="s">
        <v>1</v>
      </c>
      <c r="AC10" s="7" t="s">
        <v>2</v>
      </c>
      <c r="AD10" s="7" t="s">
        <v>3</v>
      </c>
      <c r="AE10" s="7" t="s">
        <v>0</v>
      </c>
      <c r="AF10" s="5" t="s">
        <v>35</v>
      </c>
      <c r="AG10" s="163" t="s">
        <v>1</v>
      </c>
      <c r="AH10" s="75" t="s">
        <v>2</v>
      </c>
      <c r="AI10" s="75" t="s">
        <v>3</v>
      </c>
      <c r="AJ10" s="75" t="s">
        <v>0</v>
      </c>
      <c r="AK10" s="76" t="s">
        <v>35</v>
      </c>
      <c r="AL10" s="77" t="s">
        <v>1</v>
      </c>
      <c r="AM10" s="72" t="s">
        <v>2</v>
      </c>
      <c r="AN10" s="72" t="s">
        <v>3</v>
      </c>
      <c r="AO10" s="72" t="s">
        <v>0</v>
      </c>
      <c r="AP10" s="73" t="s">
        <v>35</v>
      </c>
      <c r="AQ10" s="70" t="s">
        <v>1</v>
      </c>
      <c r="AR10" s="72" t="s">
        <v>2</v>
      </c>
      <c r="AS10" s="72" t="s">
        <v>0</v>
      </c>
      <c r="AT10" s="73" t="s">
        <v>35</v>
      </c>
      <c r="AU10" s="74" t="s">
        <v>1</v>
      </c>
      <c r="AV10" s="72" t="s">
        <v>2</v>
      </c>
      <c r="AW10" s="72" t="s">
        <v>3</v>
      </c>
      <c r="AX10" s="73" t="s">
        <v>0</v>
      </c>
      <c r="AY10" s="73" t="s">
        <v>35</v>
      </c>
      <c r="AZ10" s="6" t="s">
        <v>1</v>
      </c>
      <c r="BA10" s="7" t="s">
        <v>2</v>
      </c>
      <c r="BB10" s="7" t="s">
        <v>3</v>
      </c>
      <c r="BC10" s="7" t="s">
        <v>0</v>
      </c>
      <c r="BD10" s="5" t="s">
        <v>35</v>
      </c>
      <c r="BE10" s="6" t="s">
        <v>1</v>
      </c>
      <c r="BF10" s="7" t="s">
        <v>2</v>
      </c>
      <c r="BG10" s="7" t="s">
        <v>3</v>
      </c>
      <c r="BH10" s="7" t="s">
        <v>0</v>
      </c>
      <c r="BI10" s="5" t="s">
        <v>35</v>
      </c>
      <c r="BJ10" s="6" t="s">
        <v>1</v>
      </c>
      <c r="BK10" s="7" t="s">
        <v>2</v>
      </c>
      <c r="BL10" s="7" t="s">
        <v>3</v>
      </c>
      <c r="BM10" s="7" t="s">
        <v>0</v>
      </c>
      <c r="BN10" s="5" t="s">
        <v>35</v>
      </c>
      <c r="BO10" s="198" t="s">
        <v>1</v>
      </c>
      <c r="BP10" s="78" t="s">
        <v>2</v>
      </c>
      <c r="BQ10" s="78" t="s">
        <v>3</v>
      </c>
      <c r="BR10" s="78" t="s">
        <v>0</v>
      </c>
      <c r="BS10" s="79" t="s">
        <v>35</v>
      </c>
      <c r="BT10" s="70" t="s">
        <v>1</v>
      </c>
      <c r="BU10" s="72" t="s">
        <v>2</v>
      </c>
      <c r="BV10" s="72" t="s">
        <v>3</v>
      </c>
      <c r="BW10" s="72" t="s">
        <v>0</v>
      </c>
      <c r="BX10" s="73" t="s">
        <v>35</v>
      </c>
      <c r="BY10" s="70" t="s">
        <v>1</v>
      </c>
      <c r="BZ10" s="72" t="s">
        <v>2</v>
      </c>
      <c r="CA10" s="72" t="s">
        <v>3</v>
      </c>
      <c r="CB10" s="72" t="s">
        <v>0</v>
      </c>
      <c r="CC10" s="73" t="s">
        <v>35</v>
      </c>
      <c r="CD10" s="70" t="s">
        <v>1</v>
      </c>
      <c r="CE10" s="72" t="s">
        <v>2</v>
      </c>
      <c r="CF10" s="72" t="s">
        <v>3</v>
      </c>
      <c r="CG10" s="72" t="s">
        <v>0</v>
      </c>
      <c r="CH10" s="73" t="s">
        <v>35</v>
      </c>
      <c r="CI10" s="6" t="s">
        <v>1</v>
      </c>
      <c r="CJ10" s="7" t="s">
        <v>2</v>
      </c>
      <c r="CK10" s="7" t="s">
        <v>3</v>
      </c>
      <c r="CL10" s="7" t="s">
        <v>0</v>
      </c>
      <c r="CM10" s="5" t="s">
        <v>35</v>
      </c>
      <c r="CN10" s="173" t="s">
        <v>1</v>
      </c>
      <c r="CO10" s="174" t="s">
        <v>2</v>
      </c>
      <c r="CP10" s="174" t="s">
        <v>3</v>
      </c>
      <c r="CQ10" s="174" t="s">
        <v>0</v>
      </c>
      <c r="CR10" s="175" t="s">
        <v>35</v>
      </c>
      <c r="CS10" s="155" t="s">
        <v>1</v>
      </c>
      <c r="CT10" s="153" t="s">
        <v>2</v>
      </c>
      <c r="CU10" s="153" t="s">
        <v>3</v>
      </c>
      <c r="CV10" s="153" t="s">
        <v>0</v>
      </c>
      <c r="CW10" s="154" t="s">
        <v>35</v>
      </c>
      <c r="CX10" s="464" t="s">
        <v>115</v>
      </c>
      <c r="CY10" s="464" t="s">
        <v>41</v>
      </c>
      <c r="CZ10" s="464" t="s">
        <v>116</v>
      </c>
      <c r="DA10" s="466" t="s">
        <v>26</v>
      </c>
      <c r="DB10" s="472" t="s">
        <v>42</v>
      </c>
      <c r="DC10" s="60"/>
      <c r="DD10" s="60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</row>
    <row r="11" spans="1:502" s="4" customFormat="1" ht="66.75" customHeight="1" thickBot="1" x14ac:dyDescent="0.3">
      <c r="A11" s="471"/>
      <c r="B11" s="485"/>
      <c r="C11" s="16">
        <v>8</v>
      </c>
      <c r="D11" s="17">
        <v>9</v>
      </c>
      <c r="E11" s="17">
        <v>10</v>
      </c>
      <c r="F11" s="17">
        <v>11</v>
      </c>
      <c r="G11" s="44">
        <v>12</v>
      </c>
      <c r="H11" s="16">
        <v>15</v>
      </c>
      <c r="I11" s="17">
        <v>16</v>
      </c>
      <c r="J11" s="18">
        <v>17</v>
      </c>
      <c r="K11" s="18">
        <v>18</v>
      </c>
      <c r="L11" s="41">
        <v>19</v>
      </c>
      <c r="M11" s="19">
        <v>22</v>
      </c>
      <c r="N11" s="18">
        <v>23</v>
      </c>
      <c r="O11" s="18">
        <v>24</v>
      </c>
      <c r="P11" s="18">
        <v>25</v>
      </c>
      <c r="Q11" s="41">
        <v>26</v>
      </c>
      <c r="R11" s="19">
        <v>29</v>
      </c>
      <c r="S11" s="18">
        <v>30</v>
      </c>
      <c r="T11" s="18">
        <v>31</v>
      </c>
      <c r="U11" s="18">
        <v>1</v>
      </c>
      <c r="V11" s="15">
        <v>2</v>
      </c>
      <c r="W11" s="19">
        <v>5</v>
      </c>
      <c r="X11" s="18">
        <v>6</v>
      </c>
      <c r="Y11" s="18">
        <v>7</v>
      </c>
      <c r="Z11" s="18">
        <v>8</v>
      </c>
      <c r="AA11" s="15">
        <v>9</v>
      </c>
      <c r="AB11" s="14">
        <v>12</v>
      </c>
      <c r="AC11" s="18">
        <v>13</v>
      </c>
      <c r="AD11" s="18">
        <v>14</v>
      </c>
      <c r="AE11" s="18">
        <v>15</v>
      </c>
      <c r="AF11" s="15">
        <v>16</v>
      </c>
      <c r="AG11" s="164">
        <v>19</v>
      </c>
      <c r="AH11" s="22">
        <v>20</v>
      </c>
      <c r="AI11" s="22">
        <v>21</v>
      </c>
      <c r="AJ11" s="22">
        <v>22</v>
      </c>
      <c r="AK11" s="23">
        <v>23</v>
      </c>
      <c r="AL11" s="16">
        <v>26</v>
      </c>
      <c r="AM11" s="18">
        <v>27</v>
      </c>
      <c r="AN11" s="18">
        <v>28</v>
      </c>
      <c r="AO11" s="18">
        <v>29</v>
      </c>
      <c r="AP11" s="15">
        <v>1</v>
      </c>
      <c r="AQ11" s="19">
        <v>4</v>
      </c>
      <c r="AR11" s="18">
        <v>5</v>
      </c>
      <c r="AS11" s="18">
        <v>6</v>
      </c>
      <c r="AT11" s="15">
        <v>7</v>
      </c>
      <c r="AU11" s="14">
        <v>11</v>
      </c>
      <c r="AV11" s="18">
        <v>12</v>
      </c>
      <c r="AW11" s="18">
        <v>13</v>
      </c>
      <c r="AX11" s="15">
        <v>14</v>
      </c>
      <c r="AY11" s="15">
        <v>15</v>
      </c>
      <c r="AZ11" s="19">
        <v>18</v>
      </c>
      <c r="BA11" s="18">
        <v>19</v>
      </c>
      <c r="BB11" s="18">
        <v>20</v>
      </c>
      <c r="BC11" s="18">
        <v>21</v>
      </c>
      <c r="BD11" s="15">
        <v>22</v>
      </c>
      <c r="BE11" s="194">
        <v>25</v>
      </c>
      <c r="BF11" s="171">
        <v>26</v>
      </c>
      <c r="BG11" s="171">
        <v>27</v>
      </c>
      <c r="BH11" s="171">
        <v>28</v>
      </c>
      <c r="BI11" s="195">
        <v>29</v>
      </c>
      <c r="BJ11" s="19">
        <v>1</v>
      </c>
      <c r="BK11" s="18">
        <v>2</v>
      </c>
      <c r="BL11" s="18">
        <v>3</v>
      </c>
      <c r="BM11" s="18">
        <v>4</v>
      </c>
      <c r="BN11" s="15">
        <v>5</v>
      </c>
      <c r="BO11" s="199">
        <v>8</v>
      </c>
      <c r="BP11" s="20">
        <v>9</v>
      </c>
      <c r="BQ11" s="20">
        <v>10</v>
      </c>
      <c r="BR11" s="20">
        <v>11</v>
      </c>
      <c r="BS11" s="21">
        <v>12</v>
      </c>
      <c r="BT11" s="19">
        <v>15</v>
      </c>
      <c r="BU11" s="18">
        <v>16</v>
      </c>
      <c r="BV11" s="18">
        <v>17</v>
      </c>
      <c r="BW11" s="18">
        <v>18</v>
      </c>
      <c r="BX11" s="15">
        <v>19</v>
      </c>
      <c r="BY11" s="19">
        <v>22</v>
      </c>
      <c r="BZ11" s="18">
        <v>23</v>
      </c>
      <c r="CA11" s="18">
        <v>24</v>
      </c>
      <c r="CB11" s="18">
        <v>25</v>
      </c>
      <c r="CC11" s="15">
        <v>26</v>
      </c>
      <c r="CD11" s="19">
        <v>29</v>
      </c>
      <c r="CE11" s="18">
        <v>30</v>
      </c>
      <c r="CF11" s="18">
        <v>1</v>
      </c>
      <c r="CG11" s="18">
        <v>2</v>
      </c>
      <c r="CH11" s="15">
        <v>3</v>
      </c>
      <c r="CI11" s="19">
        <v>6</v>
      </c>
      <c r="CJ11" s="18">
        <v>7</v>
      </c>
      <c r="CK11" s="18">
        <v>8</v>
      </c>
      <c r="CL11" s="18">
        <v>9</v>
      </c>
      <c r="CM11" s="15">
        <v>10</v>
      </c>
      <c r="CN11" s="194">
        <v>13</v>
      </c>
      <c r="CO11" s="171">
        <v>14</v>
      </c>
      <c r="CP11" s="171">
        <v>15</v>
      </c>
      <c r="CQ11" s="171">
        <v>16</v>
      </c>
      <c r="CR11" s="195">
        <v>17</v>
      </c>
      <c r="CS11" s="203">
        <v>20</v>
      </c>
      <c r="CT11" s="172">
        <v>21</v>
      </c>
      <c r="CU11" s="172">
        <v>22</v>
      </c>
      <c r="CV11" s="172">
        <v>23</v>
      </c>
      <c r="CW11" s="204">
        <v>24</v>
      </c>
      <c r="CX11" s="465"/>
      <c r="CY11" s="465"/>
      <c r="CZ11" s="465"/>
      <c r="DA11" s="467"/>
      <c r="DB11" s="473"/>
      <c r="DC11" s="60"/>
      <c r="DD11" s="60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</row>
    <row r="12" spans="1:502" s="13" customFormat="1" ht="13.5" customHeight="1" thickBot="1" x14ac:dyDescent="0.25">
      <c r="A12" s="12">
        <v>1</v>
      </c>
      <c r="B12" s="205">
        <v>2</v>
      </c>
      <c r="C12" s="206">
        <v>5</v>
      </c>
      <c r="D12" s="207">
        <v>6</v>
      </c>
      <c r="E12" s="207">
        <v>7</v>
      </c>
      <c r="F12" s="207">
        <v>8</v>
      </c>
      <c r="G12" s="208">
        <v>9</v>
      </c>
      <c r="H12" s="206">
        <v>10</v>
      </c>
      <c r="I12" s="207">
        <v>11</v>
      </c>
      <c r="J12" s="207">
        <v>12</v>
      </c>
      <c r="K12" s="207">
        <v>13</v>
      </c>
      <c r="L12" s="208">
        <v>14</v>
      </c>
      <c r="M12" s="206">
        <v>15</v>
      </c>
      <c r="N12" s="207">
        <v>16</v>
      </c>
      <c r="O12" s="207">
        <v>17</v>
      </c>
      <c r="P12" s="207">
        <v>18</v>
      </c>
      <c r="Q12" s="208">
        <v>19</v>
      </c>
      <c r="R12" s="206">
        <v>20</v>
      </c>
      <c r="S12" s="207">
        <v>21</v>
      </c>
      <c r="T12" s="207">
        <v>22</v>
      </c>
      <c r="U12" s="207">
        <v>23</v>
      </c>
      <c r="V12" s="208">
        <v>24</v>
      </c>
      <c r="W12" s="206">
        <v>25</v>
      </c>
      <c r="X12" s="207">
        <v>26</v>
      </c>
      <c r="Y12" s="207">
        <v>27</v>
      </c>
      <c r="Z12" s="207">
        <v>28</v>
      </c>
      <c r="AA12" s="208">
        <v>29</v>
      </c>
      <c r="AB12" s="209">
        <v>30</v>
      </c>
      <c r="AC12" s="207">
        <v>31</v>
      </c>
      <c r="AD12" s="207">
        <v>32</v>
      </c>
      <c r="AE12" s="207">
        <v>33</v>
      </c>
      <c r="AF12" s="208">
        <v>34</v>
      </c>
      <c r="AG12" s="165">
        <v>35</v>
      </c>
      <c r="AH12" s="30">
        <v>36</v>
      </c>
      <c r="AI12" s="30">
        <v>37</v>
      </c>
      <c r="AJ12" s="30">
        <v>38</v>
      </c>
      <c r="AK12" s="31">
        <v>39</v>
      </c>
      <c r="AL12" s="27">
        <v>40</v>
      </c>
      <c r="AM12" s="28">
        <v>41</v>
      </c>
      <c r="AN12" s="28">
        <v>42</v>
      </c>
      <c r="AO12" s="28">
        <v>43</v>
      </c>
      <c r="AP12" s="32">
        <v>4</v>
      </c>
      <c r="AQ12" s="25">
        <v>45</v>
      </c>
      <c r="AR12" s="28">
        <v>46</v>
      </c>
      <c r="AS12" s="28">
        <v>48</v>
      </c>
      <c r="AT12" s="26">
        <v>49</v>
      </c>
      <c r="AU12" s="29">
        <v>50</v>
      </c>
      <c r="AV12" s="28">
        <v>51</v>
      </c>
      <c r="AW12" s="28">
        <v>52</v>
      </c>
      <c r="AX12" s="32">
        <v>53</v>
      </c>
      <c r="AY12" s="26">
        <v>54</v>
      </c>
      <c r="AZ12" s="25">
        <v>55</v>
      </c>
      <c r="BA12" s="28">
        <v>56</v>
      </c>
      <c r="BB12" s="28">
        <v>57</v>
      </c>
      <c r="BC12" s="28">
        <v>58</v>
      </c>
      <c r="BD12" s="26">
        <v>59</v>
      </c>
      <c r="BE12" s="196">
        <v>60</v>
      </c>
      <c r="BF12" s="177">
        <v>61</v>
      </c>
      <c r="BG12" s="177">
        <v>62</v>
      </c>
      <c r="BH12" s="177">
        <v>63</v>
      </c>
      <c r="BI12" s="197">
        <v>64</v>
      </c>
      <c r="BJ12" s="25">
        <v>65</v>
      </c>
      <c r="BK12" s="28">
        <v>66</v>
      </c>
      <c r="BL12" s="28">
        <v>67</v>
      </c>
      <c r="BM12" s="28">
        <v>68</v>
      </c>
      <c r="BN12" s="26">
        <v>69</v>
      </c>
      <c r="BO12" s="200">
        <v>70</v>
      </c>
      <c r="BP12" s="33">
        <v>71</v>
      </c>
      <c r="BQ12" s="33">
        <v>72</v>
      </c>
      <c r="BR12" s="33">
        <v>73</v>
      </c>
      <c r="BS12" s="126">
        <v>74</v>
      </c>
      <c r="BT12" s="25">
        <v>75</v>
      </c>
      <c r="BU12" s="28">
        <v>76</v>
      </c>
      <c r="BV12" s="28">
        <v>77</v>
      </c>
      <c r="BW12" s="28">
        <v>78</v>
      </c>
      <c r="BX12" s="26">
        <v>79</v>
      </c>
      <c r="BY12" s="25">
        <v>80</v>
      </c>
      <c r="BZ12" s="28">
        <v>81</v>
      </c>
      <c r="CA12" s="28">
        <v>82</v>
      </c>
      <c r="CB12" s="28">
        <v>83</v>
      </c>
      <c r="CC12" s="26">
        <v>84</v>
      </c>
      <c r="CD12" s="25">
        <v>85</v>
      </c>
      <c r="CE12" s="28">
        <v>86</v>
      </c>
      <c r="CF12" s="28">
        <v>87</v>
      </c>
      <c r="CG12" s="28">
        <v>88</v>
      </c>
      <c r="CH12" s="26">
        <v>89</v>
      </c>
      <c r="CI12" s="25">
        <v>90</v>
      </c>
      <c r="CJ12" s="28">
        <v>91</v>
      </c>
      <c r="CK12" s="28">
        <v>92</v>
      </c>
      <c r="CL12" s="28">
        <v>93</v>
      </c>
      <c r="CM12" s="26">
        <v>94</v>
      </c>
      <c r="CN12" s="201">
        <v>95</v>
      </c>
      <c r="CO12" s="176">
        <v>96</v>
      </c>
      <c r="CP12" s="176">
        <v>97</v>
      </c>
      <c r="CQ12" s="176">
        <v>98</v>
      </c>
      <c r="CR12" s="202">
        <v>99</v>
      </c>
      <c r="CS12" s="25">
        <v>100</v>
      </c>
      <c r="CT12" s="28">
        <v>101</v>
      </c>
      <c r="CU12" s="28">
        <v>102</v>
      </c>
      <c r="CV12" s="28">
        <v>103</v>
      </c>
      <c r="CW12" s="26">
        <v>104</v>
      </c>
      <c r="CX12" s="191">
        <v>108</v>
      </c>
      <c r="CY12" s="191">
        <v>109</v>
      </c>
      <c r="CZ12" s="190">
        <v>110</v>
      </c>
      <c r="DA12" s="46">
        <v>111</v>
      </c>
      <c r="DB12" s="46">
        <v>112</v>
      </c>
      <c r="DC12" s="61"/>
      <c r="DD12" s="61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</row>
    <row r="13" spans="1:502" s="49" customFormat="1" ht="17.25" customHeight="1" thickBot="1" x14ac:dyDescent="0.3">
      <c r="A13" s="65"/>
      <c r="B13" s="210" t="s">
        <v>7</v>
      </c>
      <c r="C13" s="211" t="s">
        <v>27</v>
      </c>
      <c r="D13" s="234"/>
      <c r="E13" s="234"/>
      <c r="F13" s="234"/>
      <c r="G13" s="235"/>
      <c r="H13" s="236"/>
      <c r="I13" s="234"/>
      <c r="J13" s="234"/>
      <c r="K13" s="234"/>
      <c r="L13" s="235"/>
      <c r="M13" s="236"/>
      <c r="N13" s="234"/>
      <c r="O13" s="234"/>
      <c r="P13" s="234"/>
      <c r="Q13" s="235"/>
      <c r="R13" s="236"/>
      <c r="S13" s="234"/>
      <c r="T13" s="234"/>
      <c r="U13" s="234"/>
      <c r="V13" s="235"/>
      <c r="W13" s="236"/>
      <c r="X13" s="234"/>
      <c r="Y13" s="234"/>
      <c r="Z13" s="234"/>
      <c r="AA13" s="235"/>
      <c r="AB13" s="236"/>
      <c r="AC13" s="234"/>
      <c r="AD13" s="400" t="s">
        <v>102</v>
      </c>
      <c r="AE13" s="234"/>
      <c r="AF13" s="235"/>
      <c r="AG13" s="286"/>
      <c r="AH13" s="287"/>
      <c r="AI13" s="287"/>
      <c r="AJ13" s="287"/>
      <c r="AK13" s="288"/>
      <c r="AL13" s="178" t="s">
        <v>27</v>
      </c>
      <c r="AM13" s="234"/>
      <c r="AN13" s="234"/>
      <c r="AO13" s="234"/>
      <c r="AP13" s="289"/>
      <c r="AQ13" s="236"/>
      <c r="AR13" s="234"/>
      <c r="AS13" s="290"/>
      <c r="AT13" s="235"/>
      <c r="AU13" s="236"/>
      <c r="AV13" s="234"/>
      <c r="AW13" s="234"/>
      <c r="AX13" s="234"/>
      <c r="AY13" s="235"/>
      <c r="AZ13" s="236"/>
      <c r="BA13" s="234"/>
      <c r="BB13" s="234"/>
      <c r="BC13" s="425"/>
      <c r="BD13" s="235"/>
      <c r="BE13" s="236"/>
      <c r="BF13" s="234"/>
      <c r="BG13" s="234"/>
      <c r="BH13" s="234"/>
      <c r="BI13" s="426" t="s">
        <v>121</v>
      </c>
      <c r="BJ13" s="236"/>
      <c r="BK13" s="234"/>
      <c r="BL13" s="234"/>
      <c r="BM13" s="234"/>
      <c r="BN13" s="235"/>
      <c r="BO13" s="291"/>
      <c r="BP13" s="292"/>
      <c r="BQ13" s="292"/>
      <c r="BR13" s="292"/>
      <c r="BS13" s="293"/>
      <c r="BT13" s="178" t="s">
        <v>27</v>
      </c>
      <c r="BU13" s="234"/>
      <c r="BV13" s="234"/>
      <c r="BW13" s="234"/>
      <c r="BX13" s="235"/>
      <c r="BY13" s="236"/>
      <c r="BZ13" s="234"/>
      <c r="CA13" s="234"/>
      <c r="CB13" s="234"/>
      <c r="CC13" s="235"/>
      <c r="CD13" s="236"/>
      <c r="CE13" s="234"/>
      <c r="CF13" s="234"/>
      <c r="CG13" s="234"/>
      <c r="CH13" s="235"/>
      <c r="CI13" s="236"/>
      <c r="CJ13" s="234"/>
      <c r="CK13" s="234"/>
      <c r="CL13" s="234"/>
      <c r="CM13" s="235"/>
      <c r="CN13" s="236"/>
      <c r="CO13" s="234"/>
      <c r="CP13" s="234"/>
      <c r="CQ13" s="234"/>
      <c r="CR13" s="294"/>
      <c r="CS13" s="236"/>
      <c r="CT13" s="400" t="s">
        <v>122</v>
      </c>
      <c r="CU13" s="234"/>
      <c r="CV13" s="234"/>
      <c r="CW13" s="235"/>
      <c r="CX13" s="434">
        <f>COUNTIF(C13:CW13,"*")-3</f>
        <v>3</v>
      </c>
      <c r="CY13" s="434">
        <v>2</v>
      </c>
      <c r="CZ13" s="435">
        <f>CX13+CY13</f>
        <v>5</v>
      </c>
      <c r="DA13" s="297">
        <v>165</v>
      </c>
      <c r="DB13" s="436">
        <f>CZ13/DA13*100</f>
        <v>3.0303030303030303</v>
      </c>
      <c r="DC13" s="62"/>
      <c r="DD13" s="62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7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7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  <c r="PX13" s="57"/>
      <c r="PY13" s="57"/>
      <c r="PZ13" s="57"/>
      <c r="QA13" s="57"/>
      <c r="QB13" s="57"/>
      <c r="QC13" s="57"/>
      <c r="QD13" s="57"/>
      <c r="QE13" s="57"/>
      <c r="QF13" s="57"/>
      <c r="QG13" s="57"/>
      <c r="QH13" s="57"/>
      <c r="QI13" s="57"/>
      <c r="QJ13" s="57"/>
      <c r="QK13" s="57"/>
      <c r="QL13" s="57"/>
      <c r="QM13" s="57"/>
      <c r="QN13" s="57"/>
      <c r="QO13" s="57"/>
      <c r="QP13" s="57"/>
      <c r="QQ13" s="57"/>
      <c r="QR13" s="57"/>
      <c r="QS13" s="57"/>
      <c r="QT13" s="57"/>
      <c r="QU13" s="57"/>
      <c r="QV13" s="57"/>
      <c r="QW13" s="57"/>
      <c r="QX13" s="57"/>
      <c r="QY13" s="57"/>
      <c r="QZ13" s="57"/>
      <c r="RA13" s="57"/>
      <c r="RB13" s="57"/>
      <c r="RC13" s="57"/>
      <c r="RD13" s="57"/>
      <c r="RE13" s="57"/>
      <c r="RF13" s="57"/>
      <c r="RG13" s="57"/>
      <c r="RH13" s="57"/>
      <c r="RI13" s="57"/>
      <c r="RJ13" s="57"/>
      <c r="RK13" s="57"/>
      <c r="RL13" s="57"/>
      <c r="RM13" s="57"/>
      <c r="RN13" s="57"/>
      <c r="RO13" s="57"/>
      <c r="RP13" s="57"/>
      <c r="RQ13" s="57"/>
      <c r="RR13" s="57"/>
      <c r="RS13" s="57"/>
      <c r="RT13" s="57"/>
      <c r="RU13" s="57"/>
      <c r="RV13" s="57"/>
      <c r="RW13" s="57"/>
      <c r="RX13" s="57"/>
      <c r="RY13" s="57"/>
      <c r="RZ13" s="57"/>
      <c r="SA13" s="57"/>
      <c r="SB13" s="57"/>
      <c r="SC13" s="57"/>
      <c r="SD13" s="57"/>
      <c r="SE13" s="57"/>
      <c r="SF13" s="57"/>
      <c r="SG13" s="57"/>
      <c r="SH13" s="57"/>
    </row>
    <row r="14" spans="1:502" s="53" customFormat="1" ht="13.5" customHeight="1" thickBot="1" x14ac:dyDescent="0.25">
      <c r="A14" s="52"/>
      <c r="B14" s="212" t="s">
        <v>8</v>
      </c>
      <c r="C14" s="213" t="s">
        <v>27</v>
      </c>
      <c r="D14" s="157"/>
      <c r="E14" s="157"/>
      <c r="F14" s="157"/>
      <c r="G14" s="214"/>
      <c r="H14" s="215"/>
      <c r="I14" s="157"/>
      <c r="J14" s="157"/>
      <c r="K14" s="157"/>
      <c r="L14" s="214"/>
      <c r="M14" s="215"/>
      <c r="N14" s="157"/>
      <c r="O14" s="157"/>
      <c r="P14" s="157"/>
      <c r="Q14" s="214"/>
      <c r="R14" s="215"/>
      <c r="S14" s="157"/>
      <c r="T14" s="157"/>
      <c r="U14" s="157"/>
      <c r="V14" s="214"/>
      <c r="W14" s="215"/>
      <c r="X14" s="157"/>
      <c r="Y14" s="157"/>
      <c r="Z14" s="157"/>
      <c r="AA14" s="214"/>
      <c r="AB14" s="215"/>
      <c r="AC14" s="157"/>
      <c r="AD14" s="157"/>
      <c r="AE14" s="157"/>
      <c r="AF14" s="214"/>
      <c r="AG14" s="298"/>
      <c r="AH14" s="299"/>
      <c r="AI14" s="299"/>
      <c r="AJ14" s="299"/>
      <c r="AK14" s="300"/>
      <c r="AL14" s="178" t="s">
        <v>27</v>
      </c>
      <c r="AM14" s="157"/>
      <c r="AN14" s="157"/>
      <c r="AO14" s="157"/>
      <c r="AP14" s="301"/>
      <c r="AQ14" s="215"/>
      <c r="AR14" s="157"/>
      <c r="AS14" s="302"/>
      <c r="AT14" s="214"/>
      <c r="AU14" s="215"/>
      <c r="AV14" s="157"/>
      <c r="AW14" s="157"/>
      <c r="AX14" s="157"/>
      <c r="AY14" s="214"/>
      <c r="AZ14" s="215"/>
      <c r="BA14" s="403" t="s">
        <v>123</v>
      </c>
      <c r="BB14" s="157"/>
      <c r="BC14" s="157"/>
      <c r="BD14" s="214"/>
      <c r="BE14" s="215"/>
      <c r="BF14" s="157"/>
      <c r="BG14" s="157"/>
      <c r="BH14" s="157"/>
      <c r="BI14" s="214"/>
      <c r="BJ14" s="215"/>
      <c r="BK14" s="424"/>
      <c r="BL14" s="157"/>
      <c r="BM14" s="157"/>
      <c r="BN14" s="214"/>
      <c r="BO14" s="303"/>
      <c r="BP14" s="304"/>
      <c r="BQ14" s="304"/>
      <c r="BR14" s="304"/>
      <c r="BS14" s="305"/>
      <c r="BT14" s="127" t="s">
        <v>27</v>
      </c>
      <c r="BU14" s="157"/>
      <c r="BV14" s="157"/>
      <c r="BW14" s="157"/>
      <c r="BX14" s="214"/>
      <c r="BY14" s="215"/>
      <c r="BZ14" s="157"/>
      <c r="CA14" s="401" t="s">
        <v>123</v>
      </c>
      <c r="CB14" s="157"/>
      <c r="CC14" s="214"/>
      <c r="CD14" s="236"/>
      <c r="CE14" s="234"/>
      <c r="CF14" s="234"/>
      <c r="CG14" s="157"/>
      <c r="CH14" s="214"/>
      <c r="CI14" s="215"/>
      <c r="CJ14" s="157"/>
      <c r="CK14" s="301"/>
      <c r="CL14" s="234"/>
      <c r="CM14" s="235"/>
      <c r="CN14" s="216"/>
      <c r="CO14" s="83"/>
      <c r="CP14" s="83"/>
      <c r="CQ14" s="83"/>
      <c r="CR14" s="307"/>
      <c r="CS14" s="215"/>
      <c r="CT14" s="157"/>
      <c r="CU14" s="157"/>
      <c r="CV14" s="234"/>
      <c r="CW14" s="235"/>
      <c r="CX14" s="295">
        <f>COUNTIF(C14:CW14,"*")-3</f>
        <v>2</v>
      </c>
      <c r="CY14" s="295">
        <v>2</v>
      </c>
      <c r="CZ14" s="296">
        <f t="shared" ref="CZ14:CZ78" si="0">CX14+CY14</f>
        <v>4</v>
      </c>
      <c r="DA14" s="309">
        <v>132</v>
      </c>
      <c r="DB14" s="437">
        <f t="shared" ref="DB14:DB78" si="1">CZ14/DA14*100</f>
        <v>3.0303030303030303</v>
      </c>
      <c r="DC14" s="62"/>
      <c r="DD14" s="62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  <c r="KS14" s="58"/>
      <c r="KT14" s="58"/>
      <c r="KU14" s="58"/>
      <c r="KV14" s="58"/>
      <c r="KW14" s="58"/>
      <c r="KX14" s="58"/>
      <c r="KY14" s="58"/>
      <c r="KZ14" s="58"/>
      <c r="LA14" s="58"/>
      <c r="LB14" s="58"/>
      <c r="LC14" s="58"/>
      <c r="LD14" s="58"/>
      <c r="LE14" s="58"/>
      <c r="LF14" s="58"/>
      <c r="LG14" s="58"/>
      <c r="LH14" s="58"/>
      <c r="LI14" s="58"/>
      <c r="LJ14" s="58"/>
      <c r="LK14" s="58"/>
      <c r="LL14" s="58"/>
      <c r="LM14" s="58"/>
      <c r="LN14" s="58"/>
      <c r="LO14" s="58"/>
      <c r="LP14" s="58"/>
      <c r="LQ14" s="58"/>
      <c r="LR14" s="58"/>
      <c r="LS14" s="58"/>
      <c r="LT14" s="58"/>
      <c r="LU14" s="58"/>
      <c r="LV14" s="58"/>
      <c r="LW14" s="58"/>
      <c r="LX14" s="58"/>
      <c r="LY14" s="58"/>
      <c r="LZ14" s="58"/>
      <c r="MA14" s="58"/>
      <c r="MB14" s="58"/>
      <c r="MC14" s="58"/>
      <c r="MD14" s="58"/>
      <c r="ME14" s="58"/>
      <c r="MF14" s="58"/>
      <c r="MG14" s="58"/>
      <c r="MH14" s="58"/>
      <c r="MI14" s="58"/>
      <c r="MJ14" s="58"/>
      <c r="MK14" s="58"/>
      <c r="ML14" s="58"/>
      <c r="MM14" s="58"/>
      <c r="MN14" s="58"/>
      <c r="MO14" s="58"/>
      <c r="MP14" s="58"/>
      <c r="MQ14" s="58"/>
      <c r="MR14" s="58"/>
      <c r="MS14" s="58"/>
      <c r="MT14" s="58"/>
      <c r="MU14" s="58"/>
      <c r="MV14" s="58"/>
      <c r="MW14" s="58"/>
      <c r="MX14" s="58"/>
      <c r="MY14" s="58"/>
      <c r="MZ14" s="58"/>
      <c r="NA14" s="58"/>
      <c r="NB14" s="58"/>
      <c r="NC14" s="58"/>
      <c r="ND14" s="58"/>
      <c r="NE14" s="58"/>
      <c r="NF14" s="58"/>
      <c r="NG14" s="58"/>
      <c r="NH14" s="58"/>
      <c r="NI14" s="58"/>
      <c r="NJ14" s="58"/>
      <c r="NK14" s="58"/>
      <c r="NL14" s="58"/>
      <c r="NM14" s="58"/>
      <c r="NN14" s="58"/>
      <c r="NO14" s="58"/>
      <c r="NP14" s="58"/>
      <c r="NQ14" s="58"/>
      <c r="NR14" s="58"/>
      <c r="NS14" s="58"/>
      <c r="NT14" s="58"/>
      <c r="NU14" s="58"/>
      <c r="NV14" s="58"/>
      <c r="NW14" s="58"/>
      <c r="NX14" s="58"/>
      <c r="NY14" s="58"/>
      <c r="NZ14" s="58"/>
      <c r="OA14" s="58"/>
      <c r="OB14" s="58"/>
      <c r="OC14" s="58"/>
      <c r="OD14" s="58"/>
      <c r="OE14" s="58"/>
      <c r="OF14" s="58"/>
      <c r="OG14" s="58"/>
      <c r="OH14" s="58"/>
      <c r="OI14" s="58"/>
      <c r="OJ14" s="58"/>
      <c r="OK14" s="58"/>
      <c r="OL14" s="58"/>
      <c r="OM14" s="58"/>
      <c r="ON14" s="58"/>
      <c r="OO14" s="58"/>
      <c r="OP14" s="58"/>
      <c r="OQ14" s="58"/>
      <c r="OR14" s="58"/>
      <c r="OS14" s="58"/>
      <c r="OT14" s="58"/>
      <c r="OU14" s="58"/>
      <c r="OV14" s="58"/>
      <c r="OW14" s="58"/>
      <c r="OX14" s="58"/>
      <c r="OY14" s="58"/>
      <c r="OZ14" s="58"/>
      <c r="PA14" s="58"/>
      <c r="PB14" s="58"/>
      <c r="PC14" s="58"/>
      <c r="PD14" s="58"/>
      <c r="PE14" s="58"/>
      <c r="PF14" s="58"/>
      <c r="PG14" s="58"/>
      <c r="PH14" s="58"/>
      <c r="PI14" s="58"/>
      <c r="PJ14" s="58"/>
      <c r="PK14" s="58"/>
      <c r="PL14" s="58"/>
      <c r="PM14" s="58"/>
      <c r="PN14" s="58"/>
      <c r="PO14" s="58"/>
      <c r="PP14" s="58"/>
      <c r="PQ14" s="58"/>
      <c r="PR14" s="58"/>
      <c r="PS14" s="58"/>
      <c r="PT14" s="58"/>
      <c r="PU14" s="58"/>
      <c r="PV14" s="58"/>
      <c r="PW14" s="58"/>
      <c r="PX14" s="58"/>
      <c r="PY14" s="58"/>
      <c r="PZ14" s="58"/>
      <c r="QA14" s="58"/>
      <c r="QB14" s="58"/>
      <c r="QC14" s="58"/>
      <c r="QD14" s="58"/>
      <c r="QE14" s="58"/>
      <c r="QF14" s="58"/>
      <c r="QG14" s="58"/>
      <c r="QH14" s="58"/>
      <c r="QI14" s="58"/>
      <c r="QJ14" s="58"/>
      <c r="QK14" s="58"/>
      <c r="QL14" s="58"/>
      <c r="QM14" s="58"/>
      <c r="QN14" s="58"/>
      <c r="QO14" s="58"/>
      <c r="QP14" s="58"/>
      <c r="QQ14" s="58"/>
      <c r="QR14" s="58"/>
      <c r="QS14" s="58"/>
      <c r="QT14" s="58"/>
      <c r="QU14" s="58"/>
      <c r="QV14" s="58"/>
      <c r="QW14" s="58"/>
      <c r="QX14" s="58"/>
      <c r="QY14" s="58"/>
      <c r="QZ14" s="58"/>
      <c r="RA14" s="58"/>
      <c r="RB14" s="58"/>
      <c r="RC14" s="58"/>
      <c r="RD14" s="58"/>
      <c r="RE14" s="58"/>
      <c r="RF14" s="58"/>
      <c r="RG14" s="58"/>
      <c r="RH14" s="58"/>
      <c r="RI14" s="58"/>
      <c r="RJ14" s="58"/>
      <c r="RK14" s="58"/>
      <c r="RL14" s="58"/>
      <c r="RM14" s="58"/>
      <c r="RN14" s="58"/>
      <c r="RO14" s="58"/>
      <c r="RP14" s="58"/>
      <c r="RQ14" s="58"/>
      <c r="RR14" s="58"/>
      <c r="RS14" s="58"/>
      <c r="RT14" s="58"/>
      <c r="RU14" s="58"/>
      <c r="RV14" s="58"/>
      <c r="RW14" s="58"/>
      <c r="RX14" s="58"/>
      <c r="RY14" s="58"/>
      <c r="RZ14" s="58"/>
      <c r="SA14" s="58"/>
      <c r="SB14" s="58"/>
      <c r="SC14" s="58"/>
      <c r="SD14" s="58"/>
      <c r="SE14" s="58"/>
      <c r="SF14" s="58"/>
      <c r="SG14" s="58"/>
      <c r="SH14" s="58"/>
    </row>
    <row r="15" spans="1:502" s="37" customFormat="1" ht="15.75" thickBot="1" x14ac:dyDescent="0.3">
      <c r="A15" s="66"/>
      <c r="B15" s="54" t="s">
        <v>43</v>
      </c>
      <c r="C15" s="160" t="s">
        <v>27</v>
      </c>
      <c r="D15" s="306"/>
      <c r="E15" s="306"/>
      <c r="F15" s="306"/>
      <c r="G15" s="310"/>
      <c r="H15" s="311"/>
      <c r="I15" s="306"/>
      <c r="J15" s="306"/>
      <c r="K15" s="157"/>
      <c r="L15" s="214"/>
      <c r="M15" s="215"/>
      <c r="N15" s="157"/>
      <c r="O15" s="157"/>
      <c r="P15" s="157"/>
      <c r="Q15" s="214"/>
      <c r="R15" s="215"/>
      <c r="S15" s="157"/>
      <c r="T15" s="157"/>
      <c r="U15" s="157"/>
      <c r="V15" s="214"/>
      <c r="W15" s="216"/>
      <c r="X15" s="83"/>
      <c r="Y15" s="83"/>
      <c r="Z15" s="83"/>
      <c r="AA15" s="217"/>
      <c r="AB15" s="216"/>
      <c r="AC15" s="83"/>
      <c r="AD15" s="83"/>
      <c r="AE15" s="83"/>
      <c r="AF15" s="217"/>
      <c r="AG15" s="166"/>
      <c r="AH15" s="116"/>
      <c r="AI15" s="116"/>
      <c r="AJ15" s="116"/>
      <c r="AK15" s="117"/>
      <c r="AL15" s="178" t="s">
        <v>27</v>
      </c>
      <c r="AM15" s="83"/>
      <c r="AN15" s="83"/>
      <c r="AO15" s="412" t="s">
        <v>119</v>
      </c>
      <c r="AP15" s="248"/>
      <c r="AQ15" s="216"/>
      <c r="AR15" s="306"/>
      <c r="AS15" s="312"/>
      <c r="AT15" s="310"/>
      <c r="AU15" s="311"/>
      <c r="AV15" s="306"/>
      <c r="AW15" s="306"/>
      <c r="AX15" s="306"/>
      <c r="AY15" s="310"/>
      <c r="AZ15" s="311"/>
      <c r="BA15" s="306"/>
      <c r="BB15" s="306"/>
      <c r="BC15" s="401" t="s">
        <v>120</v>
      </c>
      <c r="BD15" s="310"/>
      <c r="BE15" s="311"/>
      <c r="BF15" s="306"/>
      <c r="BG15" s="306"/>
      <c r="BH15" s="306"/>
      <c r="BI15" s="310"/>
      <c r="BJ15" s="311"/>
      <c r="BK15" s="157"/>
      <c r="BL15" s="306"/>
      <c r="BM15" s="346"/>
      <c r="BN15" s="310"/>
      <c r="BO15" s="313"/>
      <c r="BP15" s="314"/>
      <c r="BQ15" s="314"/>
      <c r="BR15" s="314"/>
      <c r="BS15" s="315"/>
      <c r="BT15" s="127" t="s">
        <v>27</v>
      </c>
      <c r="BU15" s="306"/>
      <c r="BV15" s="306"/>
      <c r="BW15" s="306"/>
      <c r="BX15" s="310"/>
      <c r="BY15" s="311"/>
      <c r="BZ15" s="306"/>
      <c r="CA15" s="306"/>
      <c r="CB15" s="306"/>
      <c r="CC15" s="310"/>
      <c r="CD15" s="236"/>
      <c r="CE15" s="234"/>
      <c r="CF15" s="234"/>
      <c r="CG15" s="306"/>
      <c r="CH15" s="310"/>
      <c r="CI15" s="311"/>
      <c r="CJ15" s="306"/>
      <c r="CK15" s="306"/>
      <c r="CL15" s="234"/>
      <c r="CM15" s="235"/>
      <c r="CN15" s="311"/>
      <c r="CO15" s="306"/>
      <c r="CP15" s="306"/>
      <c r="CQ15" s="401" t="s">
        <v>100</v>
      </c>
      <c r="CR15" s="316"/>
      <c r="CS15" s="311"/>
      <c r="CT15" s="306"/>
      <c r="CU15" s="306"/>
      <c r="CV15" s="234"/>
      <c r="CW15" s="235"/>
      <c r="CX15" s="295">
        <f>COUNTIF(C15:CW15,"*")-3</f>
        <v>3</v>
      </c>
      <c r="CY15" s="295">
        <v>2</v>
      </c>
      <c r="CZ15" s="296">
        <f t="shared" si="0"/>
        <v>5</v>
      </c>
      <c r="DA15" s="47">
        <v>132</v>
      </c>
      <c r="DB15" s="437">
        <f t="shared" si="1"/>
        <v>3.7878787878787881</v>
      </c>
      <c r="DC15" s="60"/>
      <c r="DD15" s="60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</row>
    <row r="16" spans="1:502" s="38" customFormat="1" ht="15.75" thickBot="1" x14ac:dyDescent="0.3">
      <c r="A16" s="66">
        <v>1</v>
      </c>
      <c r="B16" s="54" t="s">
        <v>10</v>
      </c>
      <c r="C16" s="160" t="s">
        <v>27</v>
      </c>
      <c r="D16" s="306"/>
      <c r="E16" s="306"/>
      <c r="F16" s="306"/>
      <c r="G16" s="310"/>
      <c r="H16" s="311"/>
      <c r="I16" s="306"/>
      <c r="J16" s="306"/>
      <c r="K16" s="306"/>
      <c r="L16" s="310"/>
      <c r="M16" s="311"/>
      <c r="N16" s="306"/>
      <c r="O16" s="306"/>
      <c r="P16" s="306"/>
      <c r="Q16" s="310"/>
      <c r="R16" s="311"/>
      <c r="S16" s="306"/>
      <c r="T16" s="306"/>
      <c r="U16" s="306"/>
      <c r="V16" s="310"/>
      <c r="W16" s="311"/>
      <c r="X16" s="306"/>
      <c r="Y16" s="306"/>
      <c r="Z16" s="306"/>
      <c r="AA16" s="310"/>
      <c r="AB16" s="311"/>
      <c r="AC16" s="306"/>
      <c r="AD16" s="306"/>
      <c r="AE16" s="401" t="s">
        <v>123</v>
      </c>
      <c r="AF16" s="310"/>
      <c r="AG16" s="167"/>
      <c r="AH16" s="118"/>
      <c r="AI16" s="118"/>
      <c r="AJ16" s="118"/>
      <c r="AK16" s="119"/>
      <c r="AL16" s="178" t="s">
        <v>27</v>
      </c>
      <c r="AM16" s="306"/>
      <c r="AN16" s="306"/>
      <c r="AO16" s="306"/>
      <c r="AP16" s="318"/>
      <c r="AQ16" s="311"/>
      <c r="AR16" s="306"/>
      <c r="AS16" s="312"/>
      <c r="AT16" s="310"/>
      <c r="AU16" s="311"/>
      <c r="AV16" s="306"/>
      <c r="AW16" s="306"/>
      <c r="AX16" s="306"/>
      <c r="AY16" s="310"/>
      <c r="AZ16" s="311"/>
      <c r="BA16" s="306"/>
      <c r="BB16" s="306"/>
      <c r="BC16" s="306"/>
      <c r="BD16" s="310"/>
      <c r="BE16" s="311"/>
      <c r="BF16" s="306"/>
      <c r="BG16" s="306"/>
      <c r="BH16" s="306"/>
      <c r="BI16" s="310"/>
      <c r="BJ16" s="311"/>
      <c r="BK16" s="306"/>
      <c r="BL16" s="306"/>
      <c r="BM16" s="157"/>
      <c r="BN16" s="310"/>
      <c r="BO16" s="313"/>
      <c r="BP16" s="314"/>
      <c r="BQ16" s="314"/>
      <c r="BR16" s="314"/>
      <c r="BS16" s="315"/>
      <c r="BT16" s="127" t="s">
        <v>27</v>
      </c>
      <c r="BU16" s="306"/>
      <c r="BV16" s="306"/>
      <c r="BW16" s="306"/>
      <c r="BX16" s="310"/>
      <c r="BY16" s="311"/>
      <c r="BZ16" s="306"/>
      <c r="CA16" s="83"/>
      <c r="CB16" s="306"/>
      <c r="CC16" s="310"/>
      <c r="CD16" s="236"/>
      <c r="CE16" s="234"/>
      <c r="CF16" s="234"/>
      <c r="CG16" s="306"/>
      <c r="CH16" s="310"/>
      <c r="CI16" s="311"/>
      <c r="CJ16" s="306"/>
      <c r="CK16" s="306"/>
      <c r="CL16" s="234"/>
      <c r="CM16" s="235"/>
      <c r="CN16" s="311"/>
      <c r="CO16" s="306"/>
      <c r="CP16" s="401" t="s">
        <v>124</v>
      </c>
      <c r="CQ16" s="306"/>
      <c r="CR16" s="316"/>
      <c r="CS16" s="311"/>
      <c r="CT16" s="306"/>
      <c r="CU16" s="306"/>
      <c r="CV16" s="234"/>
      <c r="CW16" s="235"/>
      <c r="CX16" s="295">
        <f>COUNTIF(C16:CW16,"*")-3</f>
        <v>2</v>
      </c>
      <c r="CY16" s="295">
        <v>2</v>
      </c>
      <c r="CZ16" s="296">
        <f t="shared" si="0"/>
        <v>4</v>
      </c>
      <c r="DA16" s="48">
        <v>66</v>
      </c>
      <c r="DB16" s="437">
        <f t="shared" si="1"/>
        <v>6.0606060606060606</v>
      </c>
      <c r="DC16" s="60"/>
      <c r="DD16" s="60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9"/>
      <c r="QU16" s="59"/>
      <c r="QV16" s="59"/>
      <c r="QW16" s="59"/>
      <c r="QX16" s="59"/>
      <c r="QY16" s="59"/>
      <c r="QZ16" s="59"/>
      <c r="RA16" s="59"/>
      <c r="RB16" s="59"/>
      <c r="RC16" s="59"/>
      <c r="RD16" s="59"/>
      <c r="RE16" s="59"/>
      <c r="RF16" s="59"/>
      <c r="RG16" s="59"/>
      <c r="RH16" s="59"/>
      <c r="RI16" s="59"/>
      <c r="RJ16" s="59"/>
      <c r="RK16" s="59"/>
      <c r="RL16" s="59"/>
      <c r="RM16" s="59"/>
      <c r="RN16" s="59"/>
      <c r="RO16" s="59"/>
      <c r="RP16" s="59"/>
      <c r="RQ16" s="59"/>
      <c r="RR16" s="59"/>
      <c r="RS16" s="59"/>
      <c r="RT16" s="59"/>
      <c r="RU16" s="59"/>
      <c r="RV16" s="59"/>
      <c r="RW16" s="59"/>
      <c r="RX16" s="59"/>
      <c r="RY16" s="59"/>
      <c r="RZ16" s="59"/>
      <c r="SA16" s="59"/>
      <c r="SB16" s="59"/>
      <c r="SC16" s="59"/>
      <c r="SD16" s="59"/>
      <c r="SE16" s="59"/>
      <c r="SF16" s="59"/>
      <c r="SG16" s="59"/>
      <c r="SH16" s="59"/>
    </row>
    <row r="17" spans="1:502" s="35" customFormat="1" ht="15.75" thickBot="1" x14ac:dyDescent="0.3">
      <c r="A17" s="66"/>
      <c r="B17" s="54" t="s">
        <v>44</v>
      </c>
      <c r="C17" s="160" t="s">
        <v>27</v>
      </c>
      <c r="D17" s="306"/>
      <c r="E17" s="306"/>
      <c r="F17" s="306"/>
      <c r="G17" s="310"/>
      <c r="H17" s="311"/>
      <c r="I17" s="306"/>
      <c r="J17" s="306"/>
      <c r="K17" s="306"/>
      <c r="L17" s="310"/>
      <c r="M17" s="311"/>
      <c r="N17" s="306"/>
      <c r="O17" s="306"/>
      <c r="P17" s="306"/>
      <c r="Q17" s="310"/>
      <c r="R17" s="311"/>
      <c r="S17" s="306"/>
      <c r="T17" s="306"/>
      <c r="U17" s="306"/>
      <c r="V17" s="310"/>
      <c r="W17" s="311"/>
      <c r="X17" s="306"/>
      <c r="Y17" s="306"/>
      <c r="Z17" s="306"/>
      <c r="AA17" s="310"/>
      <c r="AB17" s="311"/>
      <c r="AC17" s="306"/>
      <c r="AD17" s="306"/>
      <c r="AE17" s="306"/>
      <c r="AF17" s="310"/>
      <c r="AG17" s="167"/>
      <c r="AH17" s="118"/>
      <c r="AI17" s="118"/>
      <c r="AJ17" s="118"/>
      <c r="AK17" s="119"/>
      <c r="AL17" s="178" t="s">
        <v>27</v>
      </c>
      <c r="AM17" s="306"/>
      <c r="AN17" s="306"/>
      <c r="AO17" s="306"/>
      <c r="AP17" s="318"/>
      <c r="AQ17" s="311"/>
      <c r="AR17" s="306"/>
      <c r="AS17" s="312"/>
      <c r="AT17" s="310"/>
      <c r="AU17" s="311"/>
      <c r="AV17" s="306"/>
      <c r="AW17" s="306"/>
      <c r="AX17" s="306"/>
      <c r="AY17" s="310"/>
      <c r="AZ17" s="311"/>
      <c r="BA17" s="306"/>
      <c r="BB17" s="306"/>
      <c r="BC17" s="306"/>
      <c r="BD17" s="310"/>
      <c r="BE17" s="311"/>
      <c r="BF17" s="306"/>
      <c r="BG17" s="306"/>
      <c r="BH17" s="306"/>
      <c r="BI17" s="310"/>
      <c r="BJ17" s="311"/>
      <c r="BK17" s="306"/>
      <c r="BL17" s="306"/>
      <c r="BM17" s="306"/>
      <c r="BN17" s="310"/>
      <c r="BO17" s="313"/>
      <c r="BP17" s="314"/>
      <c r="BQ17" s="314"/>
      <c r="BR17" s="314"/>
      <c r="BS17" s="315"/>
      <c r="BT17" s="127" t="s">
        <v>27</v>
      </c>
      <c r="BU17" s="306"/>
      <c r="BV17" s="306"/>
      <c r="BW17" s="306"/>
      <c r="BX17" s="310"/>
      <c r="BY17" s="311"/>
      <c r="BZ17" s="306"/>
      <c r="CA17" s="306"/>
      <c r="CB17" s="306"/>
      <c r="CC17" s="310"/>
      <c r="CD17" s="236"/>
      <c r="CE17" s="234"/>
      <c r="CF17" s="234"/>
      <c r="CG17" s="306"/>
      <c r="CH17" s="310"/>
      <c r="CI17" s="311"/>
      <c r="CJ17" s="306"/>
      <c r="CK17" s="306"/>
      <c r="CL17" s="234"/>
      <c r="CM17" s="235"/>
      <c r="CN17" s="311"/>
      <c r="CO17" s="306"/>
      <c r="CP17" s="306"/>
      <c r="CQ17" s="306"/>
      <c r="CR17" s="316"/>
      <c r="CS17" s="311"/>
      <c r="CT17" s="306"/>
      <c r="CU17" s="306"/>
      <c r="CV17" s="234"/>
      <c r="CW17" s="235"/>
      <c r="CX17" s="295">
        <f>COUNTIF(C17:CW17,"*")-3</f>
        <v>0</v>
      </c>
      <c r="CY17" s="295">
        <v>1</v>
      </c>
      <c r="CZ17" s="296">
        <f t="shared" si="0"/>
        <v>1</v>
      </c>
      <c r="DA17" s="319">
        <v>33</v>
      </c>
      <c r="DB17" s="437">
        <f t="shared" si="1"/>
        <v>3.0303030303030303</v>
      </c>
      <c r="DC17" s="55"/>
      <c r="DD17" s="55"/>
    </row>
    <row r="18" spans="1:502" s="50" customFormat="1" ht="21" customHeight="1" thickBot="1" x14ac:dyDescent="0.3">
      <c r="A18" s="66"/>
      <c r="B18" s="54" t="s">
        <v>11</v>
      </c>
      <c r="C18" s="160" t="s">
        <v>27</v>
      </c>
      <c r="D18" s="306"/>
      <c r="E18" s="306"/>
      <c r="F18" s="306"/>
      <c r="G18" s="310"/>
      <c r="H18" s="311"/>
      <c r="I18" s="306"/>
      <c r="J18" s="306"/>
      <c r="K18" s="306"/>
      <c r="L18" s="310"/>
      <c r="M18" s="311"/>
      <c r="N18" s="306"/>
      <c r="O18" s="306"/>
      <c r="P18" s="306"/>
      <c r="Q18" s="310"/>
      <c r="R18" s="311"/>
      <c r="S18" s="306"/>
      <c r="T18" s="306"/>
      <c r="U18" s="306"/>
      <c r="V18" s="310"/>
      <c r="W18" s="311"/>
      <c r="X18" s="306"/>
      <c r="Y18" s="306"/>
      <c r="Z18" s="306"/>
      <c r="AA18" s="310"/>
      <c r="AB18" s="311"/>
      <c r="AC18" s="306"/>
      <c r="AD18" s="306"/>
      <c r="AE18" s="306"/>
      <c r="AF18" s="310"/>
      <c r="AG18" s="167"/>
      <c r="AH18" s="118"/>
      <c r="AI18" s="118"/>
      <c r="AJ18" s="118"/>
      <c r="AK18" s="119"/>
      <c r="AL18" s="178" t="s">
        <v>27</v>
      </c>
      <c r="AM18" s="306"/>
      <c r="AN18" s="306"/>
      <c r="AO18" s="306"/>
      <c r="AP18" s="318"/>
      <c r="AQ18" s="311"/>
      <c r="AR18" s="306"/>
      <c r="AS18" s="312"/>
      <c r="AT18" s="310"/>
      <c r="AU18" s="311"/>
      <c r="AV18" s="306"/>
      <c r="AW18" s="306"/>
      <c r="AX18" s="306"/>
      <c r="AY18" s="310"/>
      <c r="AZ18" s="311"/>
      <c r="BA18" s="306"/>
      <c r="BB18" s="306"/>
      <c r="BC18" s="306"/>
      <c r="BD18" s="310"/>
      <c r="BE18" s="311"/>
      <c r="BF18" s="306"/>
      <c r="BG18" s="306"/>
      <c r="BH18" s="306"/>
      <c r="BI18" s="310"/>
      <c r="BJ18" s="311"/>
      <c r="BK18" s="306"/>
      <c r="BL18" s="306"/>
      <c r="BM18" s="306"/>
      <c r="BN18" s="310"/>
      <c r="BO18" s="313"/>
      <c r="BP18" s="314"/>
      <c r="BQ18" s="314"/>
      <c r="BR18" s="314"/>
      <c r="BS18" s="315"/>
      <c r="BT18" s="127" t="s">
        <v>27</v>
      </c>
      <c r="BU18" s="306"/>
      <c r="BV18" s="306"/>
      <c r="BW18" s="306"/>
      <c r="BX18" s="310"/>
      <c r="BY18" s="311"/>
      <c r="BZ18" s="306"/>
      <c r="CA18" s="306"/>
      <c r="CB18" s="306"/>
      <c r="CC18" s="310"/>
      <c r="CD18" s="236"/>
      <c r="CE18" s="234"/>
      <c r="CF18" s="234"/>
      <c r="CG18" s="306"/>
      <c r="CH18" s="306"/>
      <c r="CI18" s="311"/>
      <c r="CJ18" s="306"/>
      <c r="CK18" s="306"/>
      <c r="CL18" s="234"/>
      <c r="CM18" s="235"/>
      <c r="CN18" s="311"/>
      <c r="CO18" s="306"/>
      <c r="CP18" s="306"/>
      <c r="CQ18" s="306"/>
      <c r="CR18" s="427" t="s">
        <v>124</v>
      </c>
      <c r="CS18" s="311"/>
      <c r="CT18" s="306"/>
      <c r="CU18" s="306"/>
      <c r="CV18" s="234"/>
      <c r="CW18" s="235"/>
      <c r="CX18" s="295">
        <f>COUNTIF(C18:CW18,"*")-3</f>
        <v>1</v>
      </c>
      <c r="CY18" s="295">
        <v>1</v>
      </c>
      <c r="CZ18" s="296">
        <f t="shared" si="0"/>
        <v>2</v>
      </c>
      <c r="DA18" s="320">
        <v>33</v>
      </c>
      <c r="DB18" s="437">
        <f t="shared" si="1"/>
        <v>6.0606060606060606</v>
      </c>
      <c r="DC18" s="55"/>
      <c r="DD18" s="55"/>
    </row>
    <row r="19" spans="1:502" s="35" customFormat="1" ht="15.75" thickBot="1" x14ac:dyDescent="0.3">
      <c r="A19" s="66"/>
      <c r="B19" s="54" t="s">
        <v>45</v>
      </c>
      <c r="C19" s="160" t="s">
        <v>27</v>
      </c>
      <c r="D19" s="306"/>
      <c r="E19" s="306"/>
      <c r="F19" s="306"/>
      <c r="G19" s="310"/>
      <c r="H19" s="311"/>
      <c r="I19" s="306"/>
      <c r="J19" s="306"/>
      <c r="K19" s="306"/>
      <c r="L19" s="310"/>
      <c r="M19" s="311"/>
      <c r="N19" s="306"/>
      <c r="O19" s="306"/>
      <c r="P19" s="306"/>
      <c r="Q19" s="310"/>
      <c r="R19" s="311"/>
      <c r="S19" s="306"/>
      <c r="T19" s="306"/>
      <c r="U19" s="306"/>
      <c r="V19" s="310"/>
      <c r="W19" s="311"/>
      <c r="X19" s="306"/>
      <c r="Y19" s="306"/>
      <c r="Z19" s="306"/>
      <c r="AA19" s="310"/>
      <c r="AB19" s="311"/>
      <c r="AC19" s="306"/>
      <c r="AD19" s="306"/>
      <c r="AE19" s="306"/>
      <c r="AF19" s="310"/>
      <c r="AG19" s="259"/>
      <c r="AH19" s="260"/>
      <c r="AI19" s="260"/>
      <c r="AJ19" s="260"/>
      <c r="AK19" s="261"/>
      <c r="AL19" s="178" t="s">
        <v>27</v>
      </c>
      <c r="AM19" s="306"/>
      <c r="AN19" s="306"/>
      <c r="AO19" s="306"/>
      <c r="AP19" s="318"/>
      <c r="AQ19" s="311"/>
      <c r="AR19" s="306"/>
      <c r="AS19" s="312"/>
      <c r="AT19" s="310"/>
      <c r="AU19" s="311"/>
      <c r="AV19" s="306"/>
      <c r="AW19" s="306"/>
      <c r="AX19" s="306"/>
      <c r="AY19" s="310"/>
      <c r="AZ19" s="311"/>
      <c r="BA19" s="306"/>
      <c r="BB19" s="306"/>
      <c r="BC19" s="306"/>
      <c r="BD19" s="310"/>
      <c r="BE19" s="311"/>
      <c r="BF19" s="306"/>
      <c r="BG19" s="306"/>
      <c r="BH19" s="306"/>
      <c r="BI19" s="310"/>
      <c r="BJ19" s="311"/>
      <c r="BK19" s="306"/>
      <c r="BL19" s="306"/>
      <c r="BM19" s="306"/>
      <c r="BN19" s="310"/>
      <c r="BO19" s="313"/>
      <c r="BP19" s="314"/>
      <c r="BQ19" s="314"/>
      <c r="BR19" s="314"/>
      <c r="BS19" s="315"/>
      <c r="BT19" s="127" t="s">
        <v>27</v>
      </c>
      <c r="BU19" s="306"/>
      <c r="BV19" s="306"/>
      <c r="BW19" s="306"/>
      <c r="BX19" s="310"/>
      <c r="BY19" s="311"/>
      <c r="BZ19" s="306"/>
      <c r="CA19" s="306"/>
      <c r="CB19" s="306"/>
      <c r="CC19" s="310"/>
      <c r="CD19" s="236"/>
      <c r="CE19" s="234"/>
      <c r="CF19" s="234"/>
      <c r="CG19" s="401" t="s">
        <v>124</v>
      </c>
      <c r="CH19" s="310"/>
      <c r="CI19" s="311"/>
      <c r="CJ19" s="306"/>
      <c r="CK19" s="306"/>
      <c r="CL19" s="234"/>
      <c r="CM19" s="235"/>
      <c r="CN19" s="311"/>
      <c r="CO19" s="306"/>
      <c r="CP19" s="306"/>
      <c r="CQ19" s="306"/>
      <c r="CR19" s="316"/>
      <c r="CS19" s="311"/>
      <c r="CT19" s="306"/>
      <c r="CU19" s="306"/>
      <c r="CV19" s="234"/>
      <c r="CW19" s="235"/>
      <c r="CX19" s="295">
        <f>COUNTIF(C19:CW19,"*")-3</f>
        <v>1</v>
      </c>
      <c r="CY19" s="295">
        <v>1</v>
      </c>
      <c r="CZ19" s="296">
        <f t="shared" si="0"/>
        <v>2</v>
      </c>
      <c r="DA19" s="319">
        <v>33</v>
      </c>
      <c r="DB19" s="437">
        <f t="shared" si="1"/>
        <v>6.0606060606060606</v>
      </c>
      <c r="DC19" s="55"/>
      <c r="DD19" s="55"/>
    </row>
    <row r="20" spans="1:502" s="36" customFormat="1" ht="15.75" thickBot="1" x14ac:dyDescent="0.3">
      <c r="A20" s="67"/>
      <c r="B20" s="179" t="s">
        <v>12</v>
      </c>
      <c r="C20" s="180" t="s">
        <v>27</v>
      </c>
      <c r="D20" s="321"/>
      <c r="E20" s="321"/>
      <c r="F20" s="321"/>
      <c r="G20" s="262"/>
      <c r="H20" s="322"/>
      <c r="I20" s="321"/>
      <c r="J20" s="321"/>
      <c r="K20" s="321"/>
      <c r="L20" s="323"/>
      <c r="M20" s="322"/>
      <c r="N20" s="321"/>
      <c r="O20" s="321"/>
      <c r="P20" s="321"/>
      <c r="Q20" s="323"/>
      <c r="R20" s="322"/>
      <c r="S20" s="321"/>
      <c r="T20" s="321"/>
      <c r="U20" s="321"/>
      <c r="V20" s="323"/>
      <c r="W20" s="322"/>
      <c r="X20" s="321"/>
      <c r="Y20" s="321"/>
      <c r="Z20" s="321"/>
      <c r="AA20" s="324" t="s">
        <v>94</v>
      </c>
      <c r="AB20" s="322"/>
      <c r="AC20" s="321"/>
      <c r="AD20" s="321"/>
      <c r="AE20" s="321"/>
      <c r="AF20" s="323"/>
      <c r="AG20" s="263"/>
      <c r="AH20" s="264"/>
      <c r="AI20" s="264"/>
      <c r="AJ20" s="264"/>
      <c r="AK20" s="265"/>
      <c r="AL20" s="178" t="s">
        <v>27</v>
      </c>
      <c r="AM20" s="321"/>
      <c r="AN20" s="321"/>
      <c r="AO20" s="321"/>
      <c r="AP20" s="325"/>
      <c r="AQ20" s="322"/>
      <c r="AR20" s="321"/>
      <c r="AS20" s="326"/>
      <c r="AT20" s="323"/>
      <c r="AU20" s="322"/>
      <c r="AV20" s="321"/>
      <c r="AW20" s="321"/>
      <c r="AX20" s="321"/>
      <c r="AY20" s="323"/>
      <c r="AZ20" s="322"/>
      <c r="BA20" s="321"/>
      <c r="BB20" s="321"/>
      <c r="BC20" s="321"/>
      <c r="BD20" s="323"/>
      <c r="BE20" s="322"/>
      <c r="BF20" s="321"/>
      <c r="BG20" s="321"/>
      <c r="BH20" s="321"/>
      <c r="BI20" s="323"/>
      <c r="BJ20" s="322"/>
      <c r="BK20" s="321"/>
      <c r="BL20" s="321"/>
      <c r="BM20" s="321"/>
      <c r="BN20" s="323"/>
      <c r="BO20" s="327"/>
      <c r="BP20" s="328"/>
      <c r="BQ20" s="328"/>
      <c r="BR20" s="328"/>
      <c r="BS20" s="329"/>
      <c r="BT20" s="127" t="s">
        <v>27</v>
      </c>
      <c r="BU20" s="321"/>
      <c r="BV20" s="321"/>
      <c r="BW20" s="321"/>
      <c r="BX20" s="323"/>
      <c r="BY20" s="322"/>
      <c r="BZ20" s="321"/>
      <c r="CA20" s="321"/>
      <c r="CB20" s="321"/>
      <c r="CC20" s="323"/>
      <c r="CD20" s="236"/>
      <c r="CE20" s="234"/>
      <c r="CF20" s="234"/>
      <c r="CG20" s="321"/>
      <c r="CH20" s="323"/>
      <c r="CI20" s="322"/>
      <c r="CJ20" s="321"/>
      <c r="CK20" s="321"/>
      <c r="CL20" s="234"/>
      <c r="CM20" s="235"/>
      <c r="CN20" s="322"/>
      <c r="CO20" s="321"/>
      <c r="CP20" s="321"/>
      <c r="CQ20" s="321"/>
      <c r="CR20" s="262"/>
      <c r="CS20" s="322"/>
      <c r="CT20" s="321"/>
      <c r="CU20" s="321"/>
      <c r="CV20" s="234"/>
      <c r="CW20" s="235"/>
      <c r="CX20" s="399">
        <f>COUNTIF(C20:CW20,"*")-3</f>
        <v>1</v>
      </c>
      <c r="CY20" s="399">
        <v>2</v>
      </c>
      <c r="CZ20" s="438">
        <f t="shared" si="0"/>
        <v>3</v>
      </c>
      <c r="DA20" s="331">
        <v>99</v>
      </c>
      <c r="DB20" s="439">
        <f t="shared" si="1"/>
        <v>3.0303030303030303</v>
      </c>
      <c r="DC20" s="55"/>
      <c r="DD20" s="55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</row>
    <row r="21" spans="1:502" s="51" customFormat="1" ht="15.75" thickBot="1" x14ac:dyDescent="0.3">
      <c r="A21" s="68"/>
      <c r="B21" s="218" t="s">
        <v>7</v>
      </c>
      <c r="C21" s="219" t="s">
        <v>27</v>
      </c>
      <c r="D21" s="266"/>
      <c r="E21" s="332"/>
      <c r="F21" s="332"/>
      <c r="G21" s="333"/>
      <c r="H21" s="402" t="s">
        <v>120</v>
      </c>
      <c r="I21" s="332"/>
      <c r="J21" s="332"/>
      <c r="K21" s="332"/>
      <c r="L21" s="333"/>
      <c r="M21" s="334"/>
      <c r="N21" s="332"/>
      <c r="O21" s="332"/>
      <c r="P21" s="332"/>
      <c r="Q21" s="405" t="s">
        <v>133</v>
      </c>
      <c r="R21" s="334"/>
      <c r="S21" s="332"/>
      <c r="T21" s="332"/>
      <c r="U21" s="332"/>
      <c r="V21" s="333"/>
      <c r="W21" s="334"/>
      <c r="X21" s="332"/>
      <c r="Y21" s="332"/>
      <c r="Z21" s="332"/>
      <c r="AA21" s="333"/>
      <c r="AB21" s="335"/>
      <c r="AC21" s="336"/>
      <c r="AD21" s="336"/>
      <c r="AE21" s="336"/>
      <c r="AF21" s="337"/>
      <c r="AG21" s="267"/>
      <c r="AH21" s="268"/>
      <c r="AI21" s="268"/>
      <c r="AJ21" s="268"/>
      <c r="AK21" s="269"/>
      <c r="AL21" s="178" t="s">
        <v>27</v>
      </c>
      <c r="AM21" s="332"/>
      <c r="AN21" s="332"/>
      <c r="AO21" s="332"/>
      <c r="AP21" s="338"/>
      <c r="AQ21" s="335"/>
      <c r="AR21" s="336"/>
      <c r="AS21" s="339"/>
      <c r="AT21" s="337"/>
      <c r="AU21" s="418" t="s">
        <v>132</v>
      </c>
      <c r="AV21" s="336"/>
      <c r="AW21" s="336"/>
      <c r="AX21" s="336"/>
      <c r="AY21" s="337"/>
      <c r="AZ21" s="335"/>
      <c r="BA21" s="336"/>
      <c r="BB21" s="336"/>
      <c r="BC21" s="336"/>
      <c r="BD21" s="337"/>
      <c r="BE21" s="335"/>
      <c r="BF21" s="336"/>
      <c r="BG21" s="336"/>
      <c r="BH21" s="336"/>
      <c r="BI21" s="337"/>
      <c r="BJ21" s="335"/>
      <c r="BK21" s="411" t="s">
        <v>120</v>
      </c>
      <c r="BL21" s="336"/>
      <c r="BM21" s="336"/>
      <c r="BN21" s="337"/>
      <c r="BO21" s="340"/>
      <c r="BP21" s="341"/>
      <c r="BQ21" s="341"/>
      <c r="BR21" s="341"/>
      <c r="BS21" s="342"/>
      <c r="BT21" s="178" t="s">
        <v>27</v>
      </c>
      <c r="BU21" s="336"/>
      <c r="BV21" s="336"/>
      <c r="BW21" s="336"/>
      <c r="BX21" s="337"/>
      <c r="BY21" s="335"/>
      <c r="BZ21" s="336"/>
      <c r="CA21" s="336"/>
      <c r="CB21" s="336"/>
      <c r="CC21" s="337"/>
      <c r="CD21" s="236"/>
      <c r="CE21" s="234"/>
      <c r="CF21" s="234"/>
      <c r="CG21" s="336"/>
      <c r="CH21" s="337"/>
      <c r="CI21" s="335"/>
      <c r="CJ21" s="336"/>
      <c r="CK21" s="336"/>
      <c r="CL21" s="234"/>
      <c r="CM21" s="235"/>
      <c r="CN21" s="335"/>
      <c r="CO21" s="336"/>
      <c r="CP21" s="336"/>
      <c r="CQ21" s="336"/>
      <c r="CR21" s="343"/>
      <c r="CS21" s="418" t="s">
        <v>131</v>
      </c>
      <c r="CT21" s="336"/>
      <c r="CU21" s="336"/>
      <c r="CV21" s="234"/>
      <c r="CW21" s="235"/>
      <c r="CX21" s="434">
        <f>COUNTIF(C21:CW21,"*")-3</f>
        <v>5</v>
      </c>
      <c r="CY21" s="434">
        <v>3</v>
      </c>
      <c r="CZ21" s="435">
        <f t="shared" si="0"/>
        <v>8</v>
      </c>
      <c r="DA21" s="345">
        <v>136</v>
      </c>
      <c r="DB21" s="436">
        <f t="shared" si="1"/>
        <v>5.8823529411764701</v>
      </c>
      <c r="DC21" s="55"/>
      <c r="DD21" s="55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</row>
    <row r="22" spans="1:502" s="55" customFormat="1" ht="15.75" thickBot="1" x14ac:dyDescent="0.3">
      <c r="A22" s="66"/>
      <c r="B22" s="54" t="s">
        <v>8</v>
      </c>
      <c r="C22" s="162" t="s">
        <v>27</v>
      </c>
      <c r="D22" s="346"/>
      <c r="E22" s="346"/>
      <c r="F22" s="346"/>
      <c r="G22" s="347"/>
      <c r="H22" s="60"/>
      <c r="I22" s="346"/>
      <c r="J22" s="346"/>
      <c r="K22" s="346"/>
      <c r="L22" s="347"/>
      <c r="M22" s="406" t="s">
        <v>123</v>
      </c>
      <c r="N22" s="346"/>
      <c r="O22" s="346"/>
      <c r="P22" s="346"/>
      <c r="Q22" s="347"/>
      <c r="R22" s="348"/>
      <c r="S22" s="346"/>
      <c r="T22" s="346"/>
      <c r="U22" s="346"/>
      <c r="V22" s="347"/>
      <c r="W22" s="348"/>
      <c r="X22" s="346"/>
      <c r="Y22" s="346"/>
      <c r="Z22" s="346"/>
      <c r="AA22" s="347"/>
      <c r="AB22" s="311"/>
      <c r="AC22" s="306"/>
      <c r="AD22" s="306"/>
      <c r="AE22" s="306"/>
      <c r="AF22" s="310"/>
      <c r="AG22" s="270"/>
      <c r="AH22" s="271"/>
      <c r="AI22" s="271"/>
      <c r="AJ22" s="271"/>
      <c r="AK22" s="272"/>
      <c r="AL22" s="178" t="s">
        <v>27</v>
      </c>
      <c r="AM22" s="373" t="s">
        <v>102</v>
      </c>
      <c r="AN22" s="346"/>
      <c r="AO22" s="346"/>
      <c r="AP22" s="349"/>
      <c r="AQ22" s="311"/>
      <c r="AR22" s="306"/>
      <c r="AS22" s="312"/>
      <c r="AT22" s="310"/>
      <c r="AU22" s="311"/>
      <c r="AV22" s="306"/>
      <c r="AW22" s="306"/>
      <c r="AX22" s="306"/>
      <c r="AY22" s="310"/>
      <c r="AZ22" s="311"/>
      <c r="BA22" s="401" t="s">
        <v>124</v>
      </c>
      <c r="BB22" s="306"/>
      <c r="BC22" s="306"/>
      <c r="BD22" s="310"/>
      <c r="BE22" s="311"/>
      <c r="BF22" s="306"/>
      <c r="BG22" s="306"/>
      <c r="BH22" s="306"/>
      <c r="BI22" s="310"/>
      <c r="BJ22" s="311"/>
      <c r="BK22" s="306"/>
      <c r="BL22" s="306"/>
      <c r="BM22" s="401" t="s">
        <v>123</v>
      </c>
      <c r="BN22" s="310"/>
      <c r="BO22" s="313"/>
      <c r="BP22" s="314"/>
      <c r="BQ22" s="314"/>
      <c r="BR22" s="314"/>
      <c r="BS22" s="315"/>
      <c r="BT22" s="127" t="s">
        <v>27</v>
      </c>
      <c r="BU22" s="306"/>
      <c r="BV22" s="306"/>
      <c r="BW22" s="306"/>
      <c r="BX22" s="310"/>
      <c r="BY22" s="311"/>
      <c r="BZ22" s="306"/>
      <c r="CA22" s="306"/>
      <c r="CB22" s="306"/>
      <c r="CC22" s="310"/>
      <c r="CD22" s="236"/>
      <c r="CE22" s="234"/>
      <c r="CF22" s="234"/>
      <c r="CG22" s="306"/>
      <c r="CH22" s="310"/>
      <c r="CI22" s="311"/>
      <c r="CJ22" s="306"/>
      <c r="CK22" s="306"/>
      <c r="CL22" s="234"/>
      <c r="CM22" s="235"/>
      <c r="CN22" s="311"/>
      <c r="CO22" s="306"/>
      <c r="CP22" s="306"/>
      <c r="CQ22" s="306"/>
      <c r="CR22" s="316"/>
      <c r="CS22" s="311"/>
      <c r="CT22" s="306"/>
      <c r="CU22" s="306"/>
      <c r="CV22" s="234"/>
      <c r="CW22" s="235"/>
      <c r="CX22" s="295">
        <f>COUNTIF(C22:CW22,"*")-3</f>
        <v>4</v>
      </c>
      <c r="CY22" s="295">
        <v>4</v>
      </c>
      <c r="CZ22" s="296">
        <f t="shared" si="0"/>
        <v>8</v>
      </c>
      <c r="DA22" s="350">
        <v>102</v>
      </c>
      <c r="DB22" s="437">
        <f t="shared" si="1"/>
        <v>7.8431372549019605</v>
      </c>
    </row>
    <row r="23" spans="1:502" s="50" customFormat="1" ht="15.75" thickBot="1" x14ac:dyDescent="0.3">
      <c r="A23" s="66"/>
      <c r="B23" s="54" t="s">
        <v>36</v>
      </c>
      <c r="C23" s="162" t="s">
        <v>27</v>
      </c>
      <c r="D23" s="346"/>
      <c r="E23" s="346"/>
      <c r="F23" s="346"/>
      <c r="G23" s="347"/>
      <c r="H23" s="348"/>
      <c r="I23" s="346"/>
      <c r="J23" s="346"/>
      <c r="K23" s="346"/>
      <c r="L23" s="347"/>
      <c r="M23" s="348"/>
      <c r="N23" s="346"/>
      <c r="O23" s="346"/>
      <c r="P23" s="346"/>
      <c r="Q23" s="347"/>
      <c r="R23" s="348"/>
      <c r="S23" s="346"/>
      <c r="T23" s="346"/>
      <c r="U23" s="346"/>
      <c r="V23" s="347"/>
      <c r="W23" s="348"/>
      <c r="X23" s="346"/>
      <c r="Y23" s="346"/>
      <c r="Z23" s="346"/>
      <c r="AA23" s="347"/>
      <c r="AB23" s="311"/>
      <c r="AC23" s="306"/>
      <c r="AD23" s="306"/>
      <c r="AE23" s="306"/>
      <c r="AF23" s="310"/>
      <c r="AG23" s="270"/>
      <c r="AH23" s="271"/>
      <c r="AI23" s="271"/>
      <c r="AJ23" s="271"/>
      <c r="AK23" s="272"/>
      <c r="AL23" s="178" t="s">
        <v>27</v>
      </c>
      <c r="AM23" s="346"/>
      <c r="AN23" s="346"/>
      <c r="AO23" s="346"/>
      <c r="AP23" s="349"/>
      <c r="AQ23" s="311"/>
      <c r="AR23" s="306"/>
      <c r="AS23" s="312"/>
      <c r="AT23" s="310"/>
      <c r="AU23" s="311"/>
      <c r="AV23" s="306"/>
      <c r="AW23" s="306"/>
      <c r="AX23" s="306"/>
      <c r="AY23" s="310"/>
      <c r="AZ23" s="311"/>
      <c r="BA23" s="306"/>
      <c r="BB23" s="306"/>
      <c r="BC23" s="60"/>
      <c r="BD23" s="310"/>
      <c r="BE23" s="311"/>
      <c r="BF23" s="306"/>
      <c r="BG23" s="306"/>
      <c r="BH23" s="306"/>
      <c r="BI23" s="310"/>
      <c r="BJ23" s="311"/>
      <c r="BK23" s="306"/>
      <c r="BL23" s="306"/>
      <c r="BM23" s="306"/>
      <c r="BN23" s="310"/>
      <c r="BO23" s="313"/>
      <c r="BP23" s="314"/>
      <c r="BQ23" s="314"/>
      <c r="BR23" s="314"/>
      <c r="BS23" s="315"/>
      <c r="BT23" s="127" t="s">
        <v>27</v>
      </c>
      <c r="BU23" s="306"/>
      <c r="BV23" s="306"/>
      <c r="BW23" s="306"/>
      <c r="BX23" s="310"/>
      <c r="BY23" s="311"/>
      <c r="BZ23" s="306"/>
      <c r="CA23" s="306"/>
      <c r="CB23" s="306"/>
      <c r="CC23" s="310"/>
      <c r="CD23" s="236"/>
      <c r="CE23" s="234"/>
      <c r="CF23" s="234"/>
      <c r="CG23" s="306"/>
      <c r="CH23" s="310"/>
      <c r="CI23" s="311"/>
      <c r="CJ23" s="306"/>
      <c r="CK23" s="306"/>
      <c r="CL23" s="234"/>
      <c r="CM23" s="235"/>
      <c r="CN23" s="311"/>
      <c r="CO23" s="306"/>
      <c r="CP23" s="306"/>
      <c r="CQ23" s="401" t="s">
        <v>129</v>
      </c>
      <c r="CR23" s="316"/>
      <c r="CS23" s="311"/>
      <c r="CT23" s="306"/>
      <c r="CU23" s="306"/>
      <c r="CV23" s="234"/>
      <c r="CW23" s="235"/>
      <c r="CX23" s="295">
        <f>COUNTIF(C23:CW23,"*")-3</f>
        <v>1</v>
      </c>
      <c r="CY23" s="295">
        <v>1</v>
      </c>
      <c r="CZ23" s="296">
        <f t="shared" si="0"/>
        <v>2</v>
      </c>
      <c r="DA23" s="320">
        <v>17</v>
      </c>
      <c r="DB23" s="437">
        <f t="shared" si="1"/>
        <v>11.76470588235294</v>
      </c>
      <c r="DC23" s="55"/>
      <c r="DD23" s="55"/>
    </row>
    <row r="24" spans="1:502" s="8" customFormat="1" ht="31.5" customHeight="1" thickBot="1" x14ac:dyDescent="0.3">
      <c r="A24" s="69"/>
      <c r="B24" s="212" t="s">
        <v>46</v>
      </c>
      <c r="C24" s="213" t="s">
        <v>27</v>
      </c>
      <c r="D24" s="157"/>
      <c r="E24" s="157"/>
      <c r="F24" s="157"/>
      <c r="G24" s="214"/>
      <c r="H24" s="215"/>
      <c r="I24" s="157"/>
      <c r="J24" s="157"/>
      <c r="K24" s="157"/>
      <c r="L24" s="214"/>
      <c r="M24" s="215"/>
      <c r="N24" s="157"/>
      <c r="O24" s="157"/>
      <c r="P24" s="157"/>
      <c r="Q24" s="214"/>
      <c r="R24" s="215"/>
      <c r="S24" s="157"/>
      <c r="T24" s="157"/>
      <c r="U24" s="157"/>
      <c r="V24" s="214"/>
      <c r="W24" s="215"/>
      <c r="X24" s="157"/>
      <c r="Y24" s="157"/>
      <c r="Z24" s="157"/>
      <c r="AA24" s="214"/>
      <c r="AB24" s="215"/>
      <c r="AC24" s="157"/>
      <c r="AD24" s="157"/>
      <c r="AE24" s="157"/>
      <c r="AF24" s="214"/>
      <c r="AG24" s="298"/>
      <c r="AH24" s="299"/>
      <c r="AI24" s="299"/>
      <c r="AJ24" s="299"/>
      <c r="AK24" s="300"/>
      <c r="AL24" s="178" t="s">
        <v>27</v>
      </c>
      <c r="AM24" s="157"/>
      <c r="AN24" s="157"/>
      <c r="AO24" s="157"/>
      <c r="AP24" s="301"/>
      <c r="AQ24" s="215"/>
      <c r="AR24" s="157"/>
      <c r="AS24" s="302"/>
      <c r="AT24" s="214"/>
      <c r="AU24" s="215"/>
      <c r="AV24" s="157"/>
      <c r="AW24" s="157"/>
      <c r="AX24" s="157"/>
      <c r="AY24" s="214"/>
      <c r="AZ24" s="215"/>
      <c r="BA24" s="157"/>
      <c r="BB24" s="157"/>
      <c r="BC24" s="157"/>
      <c r="BD24" s="214"/>
      <c r="BE24" s="215"/>
      <c r="BF24" s="157"/>
      <c r="BG24" s="157"/>
      <c r="BH24" s="157"/>
      <c r="BI24" s="214"/>
      <c r="BJ24" s="215"/>
      <c r="BK24" s="157"/>
      <c r="BL24" s="157"/>
      <c r="BM24" s="157"/>
      <c r="BN24" s="214"/>
      <c r="BO24" s="303"/>
      <c r="BP24" s="304"/>
      <c r="BQ24" s="304"/>
      <c r="BR24" s="304"/>
      <c r="BS24" s="305"/>
      <c r="BT24" s="127" t="s">
        <v>27</v>
      </c>
      <c r="BU24" s="157"/>
      <c r="BV24" s="157"/>
      <c r="BW24" s="157"/>
      <c r="BX24" s="214"/>
      <c r="BY24" s="215"/>
      <c r="BZ24" s="157"/>
      <c r="CA24" s="157"/>
      <c r="CB24" s="157"/>
      <c r="CC24" s="214"/>
      <c r="CD24" s="236"/>
      <c r="CE24" s="234"/>
      <c r="CF24" s="234"/>
      <c r="CG24" s="157"/>
      <c r="CH24" s="214"/>
      <c r="CI24" s="215"/>
      <c r="CJ24" s="157"/>
      <c r="CK24" s="157"/>
      <c r="CL24" s="234"/>
      <c r="CM24" s="235"/>
      <c r="CN24" s="215"/>
      <c r="CO24" s="157"/>
      <c r="CP24" s="157"/>
      <c r="CQ24" s="157"/>
      <c r="CR24" s="351"/>
      <c r="CS24" s="215"/>
      <c r="CT24" s="157"/>
      <c r="CU24" s="157"/>
      <c r="CV24" s="234"/>
      <c r="CW24" s="235"/>
      <c r="CX24" s="295">
        <f>COUNTIF(C24:CW24,"*")-3</f>
        <v>0</v>
      </c>
      <c r="CY24" s="295">
        <v>1</v>
      </c>
      <c r="CZ24" s="296">
        <f t="shared" si="0"/>
        <v>1</v>
      </c>
      <c r="DA24" s="352">
        <v>17</v>
      </c>
      <c r="DB24" s="437">
        <f t="shared" si="1"/>
        <v>5.8823529411764701</v>
      </c>
      <c r="DC24" s="62"/>
      <c r="DD24" s="62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</row>
    <row r="25" spans="1:502" s="53" customFormat="1" ht="29.25" customHeight="1" thickBot="1" x14ac:dyDescent="0.25">
      <c r="A25" s="52">
        <v>2</v>
      </c>
      <c r="B25" s="212" t="s">
        <v>47</v>
      </c>
      <c r="C25" s="213" t="s">
        <v>27</v>
      </c>
      <c r="D25" s="157"/>
      <c r="E25" s="157"/>
      <c r="F25" s="157"/>
      <c r="G25" s="214"/>
      <c r="H25" s="215"/>
      <c r="I25" s="157"/>
      <c r="J25" s="403" t="s">
        <v>101</v>
      </c>
      <c r="K25" s="157"/>
      <c r="L25" s="214"/>
      <c r="M25" s="215"/>
      <c r="N25" s="157"/>
      <c r="O25" s="157"/>
      <c r="P25" s="157"/>
      <c r="Q25" s="214"/>
      <c r="R25" s="215"/>
      <c r="S25" s="157"/>
      <c r="T25" s="157"/>
      <c r="U25" s="157"/>
      <c r="V25" s="214"/>
      <c r="W25" s="215"/>
      <c r="X25" s="157"/>
      <c r="Y25" s="157"/>
      <c r="Z25" s="157"/>
      <c r="AA25" s="214"/>
      <c r="AB25" s="215"/>
      <c r="AC25" s="157"/>
      <c r="AD25" s="157"/>
      <c r="AE25" s="157"/>
      <c r="AF25" s="214"/>
      <c r="AG25" s="298"/>
      <c r="AH25" s="299"/>
      <c r="AI25" s="299"/>
      <c r="AJ25" s="299"/>
      <c r="AK25" s="300"/>
      <c r="AL25" s="178" t="s">
        <v>27</v>
      </c>
      <c r="AM25" s="157"/>
      <c r="AN25" s="157"/>
      <c r="AO25" s="157"/>
      <c r="AP25" s="301"/>
      <c r="AQ25" s="215"/>
      <c r="AR25" s="157"/>
      <c r="AS25" s="302"/>
      <c r="AT25" s="214"/>
      <c r="AU25" s="215"/>
      <c r="AV25" s="157"/>
      <c r="AW25" s="157"/>
      <c r="AX25" s="157"/>
      <c r="AY25" s="214"/>
      <c r="AZ25" s="215"/>
      <c r="BA25" s="157"/>
      <c r="BB25" s="157"/>
      <c r="BC25" s="157"/>
      <c r="BD25" s="214"/>
      <c r="BE25" s="215"/>
      <c r="BF25" s="157"/>
      <c r="BG25" s="403" t="s">
        <v>101</v>
      </c>
      <c r="BH25" s="157"/>
      <c r="BI25" s="214"/>
      <c r="BJ25" s="215"/>
      <c r="BK25" s="157"/>
      <c r="BL25" s="157"/>
      <c r="BM25" s="157"/>
      <c r="BN25" s="214"/>
      <c r="BO25" s="303"/>
      <c r="BP25" s="304"/>
      <c r="BQ25" s="304"/>
      <c r="BR25" s="304"/>
      <c r="BS25" s="305"/>
      <c r="BT25" s="127" t="s">
        <v>27</v>
      </c>
      <c r="BU25" s="157"/>
      <c r="BV25" s="157"/>
      <c r="BW25" s="157"/>
      <c r="BX25" s="214"/>
      <c r="BY25" s="215"/>
      <c r="BZ25" s="157"/>
      <c r="CA25" s="157"/>
      <c r="CB25" s="157"/>
      <c r="CC25" s="214"/>
      <c r="CD25" s="236"/>
      <c r="CE25" s="234"/>
      <c r="CF25" s="234"/>
      <c r="CG25" s="157"/>
      <c r="CH25" s="214"/>
      <c r="CI25" s="215"/>
      <c r="CJ25" s="157"/>
      <c r="CK25" s="157"/>
      <c r="CL25" s="234"/>
      <c r="CM25" s="235"/>
      <c r="CN25" s="215"/>
      <c r="CO25" s="157"/>
      <c r="CP25" s="157"/>
      <c r="CQ25" s="157"/>
      <c r="CR25" s="351"/>
      <c r="CS25" s="215"/>
      <c r="CT25" s="157"/>
      <c r="CU25" s="157"/>
      <c r="CV25" s="234"/>
      <c r="CW25" s="235"/>
      <c r="CX25" s="295">
        <f>COUNTIF(C25:CW25,"*")-3</f>
        <v>2</v>
      </c>
      <c r="CY25" s="295">
        <v>3</v>
      </c>
      <c r="CZ25" s="296">
        <f t="shared" si="0"/>
        <v>5</v>
      </c>
      <c r="DA25" s="309">
        <v>68</v>
      </c>
      <c r="DB25" s="437">
        <f t="shared" si="1"/>
        <v>7.3529411764705888</v>
      </c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  <c r="LE25" s="58"/>
      <c r="LF25" s="58"/>
      <c r="LG25" s="58"/>
      <c r="LH25" s="58"/>
      <c r="LI25" s="58"/>
      <c r="LJ25" s="58"/>
      <c r="LK25" s="58"/>
      <c r="LL25" s="58"/>
      <c r="LM25" s="58"/>
      <c r="LN25" s="58"/>
      <c r="LO25" s="58"/>
      <c r="LP25" s="58"/>
      <c r="LQ25" s="58"/>
      <c r="LR25" s="58"/>
      <c r="LS25" s="58"/>
      <c r="LT25" s="58"/>
      <c r="LU25" s="58"/>
      <c r="LV25" s="58"/>
      <c r="LW25" s="58"/>
      <c r="LX25" s="58"/>
      <c r="LY25" s="58"/>
      <c r="LZ25" s="58"/>
      <c r="MA25" s="58"/>
      <c r="MB25" s="58"/>
      <c r="MC25" s="58"/>
      <c r="MD25" s="58"/>
      <c r="ME25" s="58"/>
      <c r="MF25" s="58"/>
      <c r="MG25" s="58"/>
      <c r="MH25" s="58"/>
      <c r="MI25" s="58"/>
      <c r="MJ25" s="58"/>
      <c r="MK25" s="58"/>
      <c r="ML25" s="58"/>
      <c r="MM25" s="58"/>
      <c r="MN25" s="58"/>
      <c r="MO25" s="58"/>
      <c r="MP25" s="58"/>
      <c r="MQ25" s="58"/>
      <c r="MR25" s="58"/>
      <c r="MS25" s="58"/>
      <c r="MT25" s="58"/>
      <c r="MU25" s="58"/>
      <c r="MV25" s="58"/>
      <c r="MW25" s="58"/>
      <c r="MX25" s="58"/>
      <c r="MY25" s="58"/>
      <c r="MZ25" s="58"/>
      <c r="NA25" s="58"/>
      <c r="NB25" s="58"/>
      <c r="NC25" s="58"/>
      <c r="ND25" s="58"/>
      <c r="NE25" s="58"/>
      <c r="NF25" s="58"/>
      <c r="NG25" s="58"/>
      <c r="NH25" s="58"/>
      <c r="NI25" s="58"/>
      <c r="NJ25" s="58"/>
      <c r="NK25" s="58"/>
      <c r="NL25" s="58"/>
      <c r="NM25" s="58"/>
      <c r="NN25" s="58"/>
      <c r="NO25" s="58"/>
      <c r="NP25" s="58"/>
      <c r="NQ25" s="58"/>
      <c r="NR25" s="58"/>
      <c r="NS25" s="58"/>
      <c r="NT25" s="58"/>
      <c r="NU25" s="58"/>
      <c r="NV25" s="58"/>
      <c r="NW25" s="58"/>
      <c r="NX25" s="58"/>
      <c r="NY25" s="58"/>
      <c r="NZ25" s="58"/>
      <c r="OA25" s="58"/>
      <c r="OB25" s="58"/>
      <c r="OC25" s="58"/>
      <c r="OD25" s="58"/>
      <c r="OE25" s="58"/>
      <c r="OF25" s="58"/>
      <c r="OG25" s="58"/>
      <c r="OH25" s="58"/>
      <c r="OI25" s="58"/>
      <c r="OJ25" s="58"/>
      <c r="OK25" s="58"/>
      <c r="OL25" s="58"/>
      <c r="OM25" s="58"/>
      <c r="ON25" s="58"/>
      <c r="OO25" s="58"/>
      <c r="OP25" s="58"/>
      <c r="OQ25" s="58"/>
      <c r="OR25" s="58"/>
      <c r="OS25" s="58"/>
      <c r="OT25" s="58"/>
      <c r="OU25" s="58"/>
      <c r="OV25" s="58"/>
      <c r="OW25" s="58"/>
      <c r="OX25" s="58"/>
      <c r="OY25" s="58"/>
      <c r="OZ25" s="58"/>
      <c r="PA25" s="58"/>
      <c r="PB25" s="58"/>
      <c r="PC25" s="58"/>
      <c r="PD25" s="58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58"/>
      <c r="SD25" s="58"/>
      <c r="SE25" s="58"/>
      <c r="SF25" s="58"/>
      <c r="SG25" s="58"/>
      <c r="SH25" s="58"/>
    </row>
    <row r="26" spans="1:502" s="37" customFormat="1" ht="15.75" thickBot="1" x14ac:dyDescent="0.3">
      <c r="A26" s="66"/>
      <c r="B26" s="54" t="s">
        <v>43</v>
      </c>
      <c r="C26" s="160" t="s">
        <v>27</v>
      </c>
      <c r="D26" s="306"/>
      <c r="F26" s="306"/>
      <c r="G26" s="310"/>
      <c r="H26" s="311"/>
      <c r="I26" s="401" t="s">
        <v>100</v>
      </c>
      <c r="J26" s="306"/>
      <c r="K26" s="157"/>
      <c r="L26" s="214"/>
      <c r="M26" s="215"/>
      <c r="N26" s="157"/>
      <c r="O26" s="157"/>
      <c r="P26" s="157"/>
      <c r="Q26" s="214"/>
      <c r="R26" s="215"/>
      <c r="S26" s="157"/>
      <c r="T26" s="157"/>
      <c r="U26" s="157"/>
      <c r="V26" s="214"/>
      <c r="W26" s="216"/>
      <c r="X26" s="83"/>
      <c r="Y26" s="83"/>
      <c r="Z26" s="83"/>
      <c r="AA26" s="217"/>
      <c r="AB26" s="216"/>
      <c r="AC26" s="83"/>
      <c r="AD26" s="83"/>
      <c r="AE26" s="83"/>
      <c r="AF26" s="217"/>
      <c r="AG26" s="166"/>
      <c r="AH26" s="116"/>
      <c r="AI26" s="116"/>
      <c r="AJ26" s="116"/>
      <c r="AK26" s="117"/>
      <c r="AL26" s="178" t="s">
        <v>27</v>
      </c>
      <c r="AM26" s="83"/>
      <c r="AN26" s="83"/>
      <c r="AO26" s="83"/>
      <c r="AP26" s="248"/>
      <c r="AQ26" s="216"/>
      <c r="AR26" s="306"/>
      <c r="AS26" s="312"/>
      <c r="AT26" s="310"/>
      <c r="AU26" s="311"/>
      <c r="AV26" s="306"/>
      <c r="AW26" s="306"/>
      <c r="AX26" s="306"/>
      <c r="AY26" s="310"/>
      <c r="AZ26" s="311"/>
      <c r="BA26" s="306"/>
      <c r="BB26" s="306"/>
      <c r="BC26" s="306"/>
      <c r="BD26" s="310"/>
      <c r="BE26" s="311"/>
      <c r="BF26" s="306"/>
      <c r="BG26" s="306"/>
      <c r="BH26" s="401" t="s">
        <v>100</v>
      </c>
      <c r="BI26" s="310"/>
      <c r="BJ26" s="311"/>
      <c r="BK26" s="306"/>
      <c r="BL26" s="306"/>
      <c r="BM26" s="306"/>
      <c r="BN26" s="310"/>
      <c r="BO26" s="313"/>
      <c r="BP26" s="314"/>
      <c r="BQ26" s="314"/>
      <c r="BR26" s="314"/>
      <c r="BS26" s="315"/>
      <c r="BT26" s="127" t="s">
        <v>27</v>
      </c>
      <c r="BU26" s="306"/>
      <c r="BV26" s="306"/>
      <c r="BW26" s="306"/>
      <c r="BX26" s="310"/>
      <c r="BY26" s="311"/>
      <c r="BZ26" s="306"/>
      <c r="CA26" s="306"/>
      <c r="CB26" s="306"/>
      <c r="CC26" s="310"/>
      <c r="CD26" s="236"/>
      <c r="CE26" s="234"/>
      <c r="CF26" s="234"/>
      <c r="CG26" s="306"/>
      <c r="CH26" s="310"/>
      <c r="CI26" s="311"/>
      <c r="CJ26" s="306"/>
      <c r="CK26" s="306"/>
      <c r="CL26" s="234"/>
      <c r="CM26" s="235"/>
      <c r="CN26" s="311"/>
      <c r="CO26" s="306"/>
      <c r="CP26" s="401" t="s">
        <v>130</v>
      </c>
      <c r="CQ26" s="306"/>
      <c r="CR26" s="316"/>
      <c r="CS26" s="311"/>
      <c r="CT26" s="306"/>
      <c r="CU26" s="401" t="s">
        <v>99</v>
      </c>
      <c r="CV26" s="234"/>
      <c r="CW26" s="235"/>
      <c r="CX26" s="295">
        <f>COUNTIF(C26:CW26,"*")-3</f>
        <v>4</v>
      </c>
      <c r="CY26" s="295">
        <v>2</v>
      </c>
      <c r="CZ26" s="296">
        <f t="shared" si="0"/>
        <v>6</v>
      </c>
      <c r="DA26" s="47">
        <v>102</v>
      </c>
      <c r="DB26" s="437">
        <f t="shared" si="1"/>
        <v>5.8823529411764701</v>
      </c>
      <c r="DC26" s="60"/>
      <c r="DD26" s="60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</row>
    <row r="27" spans="1:502" s="38" customFormat="1" ht="15.75" thickBot="1" x14ac:dyDescent="0.3">
      <c r="A27" s="66"/>
      <c r="B27" s="54" t="s">
        <v>10</v>
      </c>
      <c r="C27" s="160" t="s">
        <v>27</v>
      </c>
      <c r="D27" s="306"/>
      <c r="E27" s="306"/>
      <c r="F27" s="306"/>
      <c r="G27" s="306"/>
      <c r="H27" s="311"/>
      <c r="J27" s="306"/>
      <c r="K27" s="306"/>
      <c r="L27" s="310"/>
      <c r="M27" s="311"/>
      <c r="N27" s="401" t="s">
        <v>123</v>
      </c>
      <c r="O27" s="306"/>
      <c r="P27" s="306"/>
      <c r="Q27" s="310"/>
      <c r="R27" s="311"/>
      <c r="S27" s="306"/>
      <c r="T27" s="306"/>
      <c r="U27" s="306"/>
      <c r="V27" s="310"/>
      <c r="W27" s="311"/>
      <c r="X27" s="306"/>
      <c r="Y27" s="306"/>
      <c r="Z27" s="306"/>
      <c r="AA27" s="310"/>
      <c r="AB27" s="311"/>
      <c r="AC27" s="306"/>
      <c r="AD27" s="306"/>
      <c r="AE27" s="306"/>
      <c r="AF27" s="404" t="s">
        <v>119</v>
      </c>
      <c r="AG27" s="167"/>
      <c r="AH27" s="118"/>
      <c r="AI27" s="118"/>
      <c r="AJ27" s="118"/>
      <c r="AK27" s="119"/>
      <c r="AL27" s="178" t="s">
        <v>27</v>
      </c>
      <c r="AM27" s="306"/>
      <c r="AN27" s="306"/>
      <c r="AO27" s="306"/>
      <c r="AP27" s="318"/>
      <c r="AQ27" s="311"/>
      <c r="AR27" s="306"/>
      <c r="AS27" s="312"/>
      <c r="AT27" s="310"/>
      <c r="AU27" s="311"/>
      <c r="AV27" s="306"/>
      <c r="AW27" s="306"/>
      <c r="AX27" s="306"/>
      <c r="AY27" s="310"/>
      <c r="AZ27" s="311"/>
      <c r="BA27" s="306"/>
      <c r="BB27" s="306"/>
      <c r="BC27" s="306"/>
      <c r="BD27" s="404" t="s">
        <v>123</v>
      </c>
      <c r="BE27" s="311"/>
      <c r="BF27" s="306"/>
      <c r="BG27" s="306"/>
      <c r="BH27" s="306"/>
      <c r="BI27" s="310"/>
      <c r="BJ27" s="311"/>
      <c r="BK27" s="306"/>
      <c r="BL27" s="306"/>
      <c r="BM27" s="306"/>
      <c r="BN27" s="310"/>
      <c r="BO27" s="313"/>
      <c r="BP27" s="314"/>
      <c r="BQ27" s="314"/>
      <c r="BR27" s="314"/>
      <c r="BS27" s="315"/>
      <c r="BT27" s="127" t="s">
        <v>27</v>
      </c>
      <c r="BU27" s="306"/>
      <c r="BV27" s="306"/>
      <c r="BW27" s="306"/>
      <c r="BX27" s="310"/>
      <c r="BY27" s="311"/>
      <c r="BZ27" s="306"/>
      <c r="CA27" s="306"/>
      <c r="CB27" s="306"/>
      <c r="CC27" s="310"/>
      <c r="CD27" s="236"/>
      <c r="CE27" s="234"/>
      <c r="CF27" s="234"/>
      <c r="CG27" s="306"/>
      <c r="CH27" s="310"/>
      <c r="CI27" s="311"/>
      <c r="CJ27" s="306"/>
      <c r="CK27" s="306"/>
      <c r="CL27" s="234"/>
      <c r="CM27" s="235"/>
      <c r="CN27" s="311"/>
      <c r="CO27" s="306"/>
      <c r="CP27" s="306"/>
      <c r="CQ27" s="306"/>
      <c r="CR27" s="316"/>
      <c r="CS27" s="311"/>
      <c r="CT27" s="306"/>
      <c r="CU27" s="83"/>
      <c r="CV27" s="234"/>
      <c r="CW27" s="235"/>
      <c r="CX27" s="295">
        <f>COUNTIF(C27:CW27,"*")-3</f>
        <v>3</v>
      </c>
      <c r="CY27" s="295">
        <v>3</v>
      </c>
      <c r="CZ27" s="296">
        <f t="shared" si="0"/>
        <v>6</v>
      </c>
      <c r="DA27" s="48">
        <v>68</v>
      </c>
      <c r="DB27" s="437">
        <f t="shared" si="1"/>
        <v>8.8235294117647065</v>
      </c>
      <c r="DC27" s="60"/>
      <c r="DD27" s="60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</row>
    <row r="28" spans="1:502" s="35" customFormat="1" ht="15.75" thickBot="1" x14ac:dyDescent="0.3">
      <c r="A28" s="66"/>
      <c r="B28" s="54" t="s">
        <v>44</v>
      </c>
      <c r="C28" s="160" t="s">
        <v>27</v>
      </c>
      <c r="D28" s="306"/>
      <c r="E28" s="306"/>
      <c r="F28" s="306"/>
      <c r="G28" s="310"/>
      <c r="H28" s="311"/>
      <c r="I28" s="306"/>
      <c r="J28" s="306"/>
      <c r="K28" s="306"/>
      <c r="L28" s="310"/>
      <c r="M28" s="311"/>
      <c r="N28" s="306"/>
      <c r="O28" s="306"/>
      <c r="P28" s="306"/>
      <c r="Q28" s="310"/>
      <c r="R28" s="311"/>
      <c r="S28" s="306"/>
      <c r="T28" s="306"/>
      <c r="U28" s="306"/>
      <c r="V28" s="310"/>
      <c r="W28" s="311"/>
      <c r="X28" s="306"/>
      <c r="Y28" s="306"/>
      <c r="Z28" s="306"/>
      <c r="AA28" s="310"/>
      <c r="AB28" s="311"/>
      <c r="AC28" s="306"/>
      <c r="AD28" s="306"/>
      <c r="AE28" s="306"/>
      <c r="AF28" s="310"/>
      <c r="AG28" s="167"/>
      <c r="AH28" s="118"/>
      <c r="AI28" s="118"/>
      <c r="AJ28" s="118"/>
      <c r="AK28" s="119"/>
      <c r="AL28" s="178" t="s">
        <v>27</v>
      </c>
      <c r="AM28" s="306"/>
      <c r="AN28" s="306"/>
      <c r="AO28" s="306"/>
      <c r="AP28" s="318"/>
      <c r="AQ28" s="311"/>
      <c r="AR28" s="306"/>
      <c r="AS28" s="312"/>
      <c r="AT28" s="310"/>
      <c r="AU28" s="311"/>
      <c r="AV28" s="306"/>
      <c r="AW28" s="306"/>
      <c r="AX28" s="306"/>
      <c r="AY28" s="310"/>
      <c r="AZ28" s="311"/>
      <c r="BA28" s="306"/>
      <c r="BB28" s="306"/>
      <c r="BC28" s="306"/>
      <c r="BD28" s="310"/>
      <c r="BE28" s="311"/>
      <c r="BF28" s="306"/>
      <c r="BG28" s="306"/>
      <c r="BH28" s="306"/>
      <c r="BI28" s="310"/>
      <c r="BJ28" s="311"/>
      <c r="BK28" s="306"/>
      <c r="BL28" s="306"/>
      <c r="BM28" s="60"/>
      <c r="BN28" s="310"/>
      <c r="BO28" s="313"/>
      <c r="BP28" s="314"/>
      <c r="BQ28" s="314"/>
      <c r="BR28" s="314"/>
      <c r="BS28" s="315"/>
      <c r="BT28" s="127" t="s">
        <v>27</v>
      </c>
      <c r="BU28" s="306"/>
      <c r="BV28" s="306"/>
      <c r="BW28" s="306"/>
      <c r="BX28" s="310"/>
      <c r="BY28" s="311"/>
      <c r="BZ28" s="306"/>
      <c r="CA28" s="306"/>
      <c r="CB28" s="306"/>
      <c r="CC28" s="310"/>
      <c r="CD28" s="236"/>
      <c r="CE28" s="234"/>
      <c r="CF28" s="234"/>
      <c r="CG28" s="401" t="s">
        <v>127</v>
      </c>
      <c r="CH28" s="310"/>
      <c r="CI28" s="311"/>
      <c r="CJ28" s="306"/>
      <c r="CK28" s="306"/>
      <c r="CL28" s="234"/>
      <c r="CM28" s="235"/>
      <c r="CN28" s="311"/>
      <c r="CO28" s="306"/>
      <c r="CP28" s="306"/>
      <c r="CQ28" s="306"/>
      <c r="CR28" s="316"/>
      <c r="CS28" s="311"/>
      <c r="CT28" s="306"/>
      <c r="CU28" s="306"/>
      <c r="CV28" s="234"/>
      <c r="CW28" s="235"/>
      <c r="CX28" s="295">
        <f>COUNTIF(C28:CW28,"*")-3</f>
        <v>1</v>
      </c>
      <c r="CY28" s="295">
        <v>2</v>
      </c>
      <c r="CZ28" s="296">
        <f t="shared" si="0"/>
        <v>3</v>
      </c>
      <c r="DA28" s="319">
        <v>34</v>
      </c>
      <c r="DB28" s="437">
        <f t="shared" si="1"/>
        <v>8.8235294117647065</v>
      </c>
      <c r="DC28" s="55"/>
      <c r="DD28" s="55"/>
    </row>
    <row r="29" spans="1:502" s="50" customFormat="1" ht="21" customHeight="1" thickBot="1" x14ac:dyDescent="0.3">
      <c r="A29" s="66"/>
      <c r="B29" s="54" t="s">
        <v>11</v>
      </c>
      <c r="C29" s="160" t="s">
        <v>27</v>
      </c>
      <c r="D29" s="306"/>
      <c r="E29" s="306"/>
      <c r="F29" s="306"/>
      <c r="G29" s="310"/>
      <c r="H29" s="311"/>
      <c r="I29" s="60"/>
      <c r="J29" s="306"/>
      <c r="K29" s="306"/>
      <c r="L29" s="310"/>
      <c r="M29" s="311"/>
      <c r="N29" s="306"/>
      <c r="O29" s="306"/>
      <c r="P29" s="306"/>
      <c r="Q29" s="310"/>
      <c r="R29" s="311"/>
      <c r="S29" s="306"/>
      <c r="T29" s="306"/>
      <c r="U29" s="306"/>
      <c r="V29" s="310"/>
      <c r="W29" s="311"/>
      <c r="X29" s="306"/>
      <c r="Y29" s="306"/>
      <c r="Z29" s="306"/>
      <c r="AA29" s="310"/>
      <c r="AB29" s="311"/>
      <c r="AC29" s="306"/>
      <c r="AD29" s="306"/>
      <c r="AE29" s="306"/>
      <c r="AF29" s="310"/>
      <c r="AG29" s="167"/>
      <c r="AH29" s="118"/>
      <c r="AI29" s="118"/>
      <c r="AJ29" s="118"/>
      <c r="AK29" s="119"/>
      <c r="AL29" s="178" t="s">
        <v>27</v>
      </c>
      <c r="AM29" s="306"/>
      <c r="AN29" s="306"/>
      <c r="AO29" s="306"/>
      <c r="AP29" s="318"/>
      <c r="AQ29" s="311"/>
      <c r="AR29" s="306"/>
      <c r="AS29" s="312"/>
      <c r="AT29" s="310"/>
      <c r="AU29" s="311"/>
      <c r="AV29" s="306"/>
      <c r="AW29" s="306"/>
      <c r="AX29" s="306"/>
      <c r="AY29" s="310"/>
      <c r="AZ29" s="311"/>
      <c r="BA29" s="306"/>
      <c r="BB29" s="306"/>
      <c r="BC29" s="306"/>
      <c r="BD29" s="310"/>
      <c r="BE29" s="311"/>
      <c r="BF29" s="306"/>
      <c r="BG29" s="306"/>
      <c r="BH29" s="306"/>
      <c r="BI29" s="310"/>
      <c r="BJ29" s="311"/>
      <c r="BK29" s="306"/>
      <c r="BL29" s="306"/>
      <c r="BM29" s="306"/>
      <c r="BN29" s="310"/>
      <c r="BO29" s="313"/>
      <c r="BP29" s="314"/>
      <c r="BQ29" s="314"/>
      <c r="BR29" s="314"/>
      <c r="BS29" s="315"/>
      <c r="BT29" s="127" t="s">
        <v>27</v>
      </c>
      <c r="BU29" s="306"/>
      <c r="BV29" s="306"/>
      <c r="BW29" s="306"/>
      <c r="BX29" s="310"/>
      <c r="BY29" s="311"/>
      <c r="BZ29" s="306"/>
      <c r="CA29" s="306"/>
      <c r="CB29" s="306"/>
      <c r="CC29" s="310"/>
      <c r="CD29" s="236"/>
      <c r="CE29" s="234"/>
      <c r="CF29" s="234"/>
      <c r="CG29" s="306"/>
      <c r="CH29" s="310"/>
      <c r="CI29" s="311"/>
      <c r="CJ29" s="306"/>
      <c r="CK29" s="306"/>
      <c r="CL29" s="234"/>
      <c r="CM29" s="235"/>
      <c r="CN29" s="311"/>
      <c r="CO29" s="306"/>
      <c r="CP29" s="306"/>
      <c r="CQ29" s="306"/>
      <c r="CR29" s="316"/>
      <c r="CS29" s="311"/>
      <c r="CT29" s="401" t="s">
        <v>158</v>
      </c>
      <c r="CU29" s="306"/>
      <c r="CV29" s="234"/>
      <c r="CW29" s="235"/>
      <c r="CX29" s="295">
        <f>COUNTIF(C29:CW29,"*")-3</f>
        <v>1</v>
      </c>
      <c r="CY29" s="295">
        <v>1</v>
      </c>
      <c r="CZ29" s="296">
        <f t="shared" si="0"/>
        <v>2</v>
      </c>
      <c r="DA29" s="320">
        <v>34</v>
      </c>
      <c r="DB29" s="437">
        <f t="shared" si="1"/>
        <v>5.8823529411764701</v>
      </c>
      <c r="DC29" s="55"/>
      <c r="DD29" s="55"/>
    </row>
    <row r="30" spans="1:502" s="35" customFormat="1" ht="15.75" thickBot="1" x14ac:dyDescent="0.3">
      <c r="A30" s="66"/>
      <c r="B30" s="54" t="s">
        <v>45</v>
      </c>
      <c r="C30" s="160" t="s">
        <v>27</v>
      </c>
      <c r="D30" s="306"/>
      <c r="E30" s="306"/>
      <c r="F30" s="306"/>
      <c r="G30" s="310"/>
      <c r="H30" s="311"/>
      <c r="I30" s="306"/>
      <c r="J30" s="306"/>
      <c r="K30" s="306"/>
      <c r="L30" s="310"/>
      <c r="M30" s="311"/>
      <c r="N30" s="306"/>
      <c r="O30" s="306"/>
      <c r="P30" s="306"/>
      <c r="Q30" s="310"/>
      <c r="R30" s="311"/>
      <c r="S30" s="306"/>
      <c r="T30" s="306"/>
      <c r="U30" s="306"/>
      <c r="V30" s="310"/>
      <c r="W30" s="311"/>
      <c r="X30" s="306"/>
      <c r="Y30" s="306"/>
      <c r="Z30" s="306"/>
      <c r="AA30" s="404" t="s">
        <v>124</v>
      </c>
      <c r="AB30" s="311"/>
      <c r="AC30" s="306"/>
      <c r="AD30" s="306"/>
      <c r="AE30" s="306"/>
      <c r="AF30" s="310"/>
      <c r="AG30" s="259"/>
      <c r="AH30" s="260"/>
      <c r="AI30" s="260"/>
      <c r="AJ30" s="260"/>
      <c r="AK30" s="261"/>
      <c r="AL30" s="178" t="s">
        <v>27</v>
      </c>
      <c r="AM30" s="306"/>
      <c r="AN30" s="306"/>
      <c r="AO30" s="306"/>
      <c r="AP30" s="318"/>
      <c r="AQ30" s="311"/>
      <c r="AR30" s="306"/>
      <c r="AS30" s="312"/>
      <c r="AT30" s="310"/>
      <c r="AU30" s="311"/>
      <c r="AV30" s="306"/>
      <c r="AW30" s="306"/>
      <c r="AX30" s="306"/>
      <c r="AY30" s="310"/>
      <c r="AZ30" s="311"/>
      <c r="BA30" s="306"/>
      <c r="BB30" s="306"/>
      <c r="BC30" s="306"/>
      <c r="BD30" s="310"/>
      <c r="BE30" s="311"/>
      <c r="BF30" s="306"/>
      <c r="BG30" s="306"/>
      <c r="BH30" s="306"/>
      <c r="BI30" s="310"/>
      <c r="BJ30" s="311"/>
      <c r="BK30" s="306"/>
      <c r="BL30" s="306"/>
      <c r="BM30" s="306"/>
      <c r="BN30" s="310"/>
      <c r="BO30" s="313"/>
      <c r="BP30" s="314"/>
      <c r="BQ30" s="314"/>
      <c r="BR30" s="314"/>
      <c r="BS30" s="315"/>
      <c r="BT30" s="127" t="s">
        <v>27</v>
      </c>
      <c r="BU30" s="306"/>
      <c r="BV30" s="306"/>
      <c r="BW30" s="306"/>
      <c r="BX30" s="310"/>
      <c r="BY30" s="311"/>
      <c r="BZ30" s="306"/>
      <c r="CA30" s="306"/>
      <c r="CB30" s="306"/>
      <c r="CC30" s="310"/>
      <c r="CD30" s="236"/>
      <c r="CE30" s="234"/>
      <c r="CF30" s="234"/>
      <c r="CG30" s="306"/>
      <c r="CH30" s="310"/>
      <c r="CI30" s="311"/>
      <c r="CJ30" s="306"/>
      <c r="CK30" s="306"/>
      <c r="CL30" s="234"/>
      <c r="CM30" s="235"/>
      <c r="CN30" s="311"/>
      <c r="CO30" s="306"/>
      <c r="CP30" s="306"/>
      <c r="CQ30" s="306"/>
      <c r="CR30" s="427" t="s">
        <v>128</v>
      </c>
      <c r="CS30" s="311"/>
      <c r="CT30" s="306"/>
      <c r="CU30" s="306"/>
      <c r="CV30" s="234"/>
      <c r="CW30" s="235"/>
      <c r="CX30" s="295">
        <f>COUNTIF(C30:CW30,"*")-3</f>
        <v>2</v>
      </c>
      <c r="CY30" s="295">
        <v>1</v>
      </c>
      <c r="CZ30" s="296">
        <f t="shared" si="0"/>
        <v>3</v>
      </c>
      <c r="DA30" s="319">
        <v>34</v>
      </c>
      <c r="DB30" s="437">
        <f t="shared" si="1"/>
        <v>8.8235294117647065</v>
      </c>
      <c r="DC30" s="55"/>
      <c r="DD30" s="55"/>
    </row>
    <row r="31" spans="1:502" s="50" customFormat="1" ht="15.75" thickBot="1" x14ac:dyDescent="0.3">
      <c r="A31" s="67"/>
      <c r="B31" s="179" t="s">
        <v>12</v>
      </c>
      <c r="C31" s="180" t="s">
        <v>27</v>
      </c>
      <c r="D31" s="321"/>
      <c r="E31" s="321"/>
      <c r="F31" s="321"/>
      <c r="G31" s="323"/>
      <c r="H31" s="322"/>
      <c r="I31" s="321"/>
      <c r="J31" s="262"/>
      <c r="K31" s="321"/>
      <c r="L31" s="60"/>
      <c r="M31" s="322"/>
      <c r="N31" s="321"/>
      <c r="O31" s="321"/>
      <c r="P31" s="321"/>
      <c r="Q31" s="323"/>
      <c r="R31" s="322"/>
      <c r="S31" s="321"/>
      <c r="T31" s="321"/>
      <c r="U31" s="321"/>
      <c r="V31" s="353" t="s">
        <v>95</v>
      </c>
      <c r="W31" s="322"/>
      <c r="X31" s="321"/>
      <c r="Y31" s="321"/>
      <c r="Z31" s="321"/>
      <c r="AA31" s="323"/>
      <c r="AB31" s="322"/>
      <c r="AC31" s="321"/>
      <c r="AD31" s="321"/>
      <c r="AE31" s="321"/>
      <c r="AF31" s="323"/>
      <c r="AG31" s="263"/>
      <c r="AH31" s="264"/>
      <c r="AI31" s="264"/>
      <c r="AJ31" s="264"/>
      <c r="AK31" s="265"/>
      <c r="AL31" s="178" t="s">
        <v>27</v>
      </c>
      <c r="AM31" s="321"/>
      <c r="AN31" s="321"/>
      <c r="AO31" s="321"/>
      <c r="AP31" s="325"/>
      <c r="AQ31" s="322"/>
      <c r="AR31" s="321"/>
      <c r="AS31" s="326"/>
      <c r="AT31" s="323"/>
      <c r="AU31" s="322"/>
      <c r="AV31" s="321"/>
      <c r="AW31" s="321"/>
      <c r="AX31" s="321"/>
      <c r="AY31" s="323"/>
      <c r="AZ31" s="322"/>
      <c r="BA31" s="321"/>
      <c r="BB31" s="321"/>
      <c r="BC31" s="321"/>
      <c r="BD31" s="323"/>
      <c r="BE31" s="322"/>
      <c r="BF31" s="321"/>
      <c r="BG31" s="321"/>
      <c r="BH31" s="321"/>
      <c r="BI31" s="323"/>
      <c r="BJ31" s="322"/>
      <c r="BK31" s="321"/>
      <c r="BL31" s="321"/>
      <c r="BM31" s="321"/>
      <c r="BN31" s="323"/>
      <c r="BO31" s="327"/>
      <c r="BP31" s="328"/>
      <c r="BQ31" s="328"/>
      <c r="BR31" s="328"/>
      <c r="BS31" s="329"/>
      <c r="BT31" s="127" t="s">
        <v>27</v>
      </c>
      <c r="BU31" s="321"/>
      <c r="BV31" s="321"/>
      <c r="BW31" s="321"/>
      <c r="BX31" s="323"/>
      <c r="BY31" s="322"/>
      <c r="BZ31" s="321"/>
      <c r="CA31" s="321"/>
      <c r="CB31" s="321"/>
      <c r="CC31" s="323"/>
      <c r="CD31" s="236"/>
      <c r="CE31" s="234"/>
      <c r="CF31" s="234"/>
      <c r="CG31" s="321"/>
      <c r="CH31" s="323"/>
      <c r="CI31" s="322"/>
      <c r="CJ31" s="321"/>
      <c r="CK31" s="321"/>
      <c r="CL31" s="234"/>
      <c r="CM31" s="235"/>
      <c r="CN31" s="322"/>
      <c r="CO31" s="321"/>
      <c r="CP31" s="60"/>
      <c r="CQ31" s="321"/>
      <c r="CR31" s="354"/>
      <c r="CS31" s="322"/>
      <c r="CT31" s="321"/>
      <c r="CU31" s="321"/>
      <c r="CV31" s="234"/>
      <c r="CW31" s="235"/>
      <c r="CX31" s="399">
        <f>COUNTIF(C31:CW31,"*")-3</f>
        <v>1</v>
      </c>
      <c r="CY31" s="399">
        <v>2</v>
      </c>
      <c r="CZ31" s="438">
        <f t="shared" si="0"/>
        <v>3</v>
      </c>
      <c r="DA31" s="331">
        <v>102</v>
      </c>
      <c r="DB31" s="439">
        <f t="shared" si="1"/>
        <v>2.9411764705882351</v>
      </c>
      <c r="DC31" s="55"/>
      <c r="DD31" s="55"/>
    </row>
    <row r="32" spans="1:502" s="51" customFormat="1" ht="15.75" thickBot="1" x14ac:dyDescent="0.3">
      <c r="A32" s="68"/>
      <c r="B32" s="218" t="s">
        <v>7</v>
      </c>
      <c r="C32" s="220" t="s">
        <v>27</v>
      </c>
      <c r="D32" s="336"/>
      <c r="E32" s="336"/>
      <c r="F32" s="336"/>
      <c r="G32" s="407" t="s">
        <v>124</v>
      </c>
      <c r="H32" s="335"/>
      <c r="I32" s="336"/>
      <c r="J32" s="336"/>
      <c r="K32" s="336"/>
      <c r="L32" s="356"/>
      <c r="M32" s="335"/>
      <c r="N32" s="336"/>
      <c r="O32" s="336"/>
      <c r="P32" s="336"/>
      <c r="Q32" s="356"/>
      <c r="R32" s="335"/>
      <c r="S32" s="336"/>
      <c r="T32" s="336"/>
      <c r="U32" s="336"/>
      <c r="V32" s="337"/>
      <c r="W32" s="335"/>
      <c r="X32" s="336"/>
      <c r="Y32" s="336"/>
      <c r="Z32" s="336"/>
      <c r="AA32" s="409" t="s">
        <v>133</v>
      </c>
      <c r="AB32" s="335"/>
      <c r="AC32" s="336"/>
      <c r="AD32" s="336"/>
      <c r="AE32" s="336"/>
      <c r="AF32" s="337"/>
      <c r="AG32" s="273"/>
      <c r="AH32" s="274"/>
      <c r="AI32" s="274"/>
      <c r="AJ32" s="274"/>
      <c r="AK32" s="274"/>
      <c r="AL32" s="178" t="s">
        <v>27</v>
      </c>
      <c r="AM32" s="336"/>
      <c r="AN32" s="336"/>
      <c r="AO32" s="336"/>
      <c r="AP32" s="356"/>
      <c r="AQ32" s="335"/>
      <c r="AR32" s="336"/>
      <c r="AS32" s="339"/>
      <c r="AT32" s="337"/>
      <c r="AU32" s="335"/>
      <c r="AV32" s="336"/>
      <c r="AW32" s="411" t="s">
        <v>125</v>
      </c>
      <c r="AX32" s="336"/>
      <c r="AY32" s="337"/>
      <c r="AZ32" s="335"/>
      <c r="BA32" s="336"/>
      <c r="BB32" s="336"/>
      <c r="BC32" s="336"/>
      <c r="BD32" s="337"/>
      <c r="BE32" s="335"/>
      <c r="BF32" s="336"/>
      <c r="BG32" s="336"/>
      <c r="BH32" s="336"/>
      <c r="BI32" s="337"/>
      <c r="BJ32" s="335"/>
      <c r="BK32" s="411" t="s">
        <v>133</v>
      </c>
      <c r="BL32" s="336"/>
      <c r="BM32" s="336"/>
      <c r="BN32" s="337"/>
      <c r="BO32" s="340"/>
      <c r="BP32" s="341"/>
      <c r="BQ32" s="341"/>
      <c r="BR32" s="341"/>
      <c r="BS32" s="342"/>
      <c r="BT32" s="178" t="s">
        <v>27</v>
      </c>
      <c r="BU32" s="336"/>
      <c r="BV32" s="336"/>
      <c r="BW32" s="336"/>
      <c r="BX32" s="337"/>
      <c r="BY32" s="335"/>
      <c r="BZ32" s="336"/>
      <c r="CA32" s="336"/>
      <c r="CB32" s="336"/>
      <c r="CC32" s="337"/>
      <c r="CD32" s="236"/>
      <c r="CE32" s="234"/>
      <c r="CF32" s="234"/>
      <c r="CG32" s="336"/>
      <c r="CH32" s="418" t="s">
        <v>137</v>
      </c>
      <c r="CI32" s="84"/>
      <c r="CJ32" s="336"/>
      <c r="CK32" s="336"/>
      <c r="CL32" s="234"/>
      <c r="CM32" s="235"/>
      <c r="CN32" s="335"/>
      <c r="CO32" s="336"/>
      <c r="CP32" s="336"/>
      <c r="CQ32" s="336"/>
      <c r="CR32" s="343"/>
      <c r="CS32" s="335"/>
      <c r="CT32" s="336"/>
      <c r="CU32" s="336"/>
      <c r="CV32" s="234"/>
      <c r="CW32" s="235"/>
      <c r="CX32" s="434">
        <f>COUNTIF(C32:CW32,"*")-3</f>
        <v>5</v>
      </c>
      <c r="CY32" s="434">
        <v>5</v>
      </c>
      <c r="CZ32" s="435">
        <f t="shared" si="0"/>
        <v>10</v>
      </c>
      <c r="DA32" s="345">
        <v>136</v>
      </c>
      <c r="DB32" s="436">
        <f t="shared" si="1"/>
        <v>7.3529411764705888</v>
      </c>
      <c r="DC32" s="84"/>
      <c r="DD32" s="84"/>
    </row>
    <row r="33" spans="1:502" s="55" customFormat="1" ht="15.75" thickBot="1" x14ac:dyDescent="0.3">
      <c r="A33" s="66"/>
      <c r="B33" s="54" t="s">
        <v>8</v>
      </c>
      <c r="C33" s="162" t="s">
        <v>27</v>
      </c>
      <c r="D33" s="346"/>
      <c r="E33" s="346"/>
      <c r="F33" s="346"/>
      <c r="G33" s="347"/>
      <c r="H33" s="348"/>
      <c r="I33" s="346"/>
      <c r="J33" s="373" t="s">
        <v>139</v>
      </c>
      <c r="K33" s="346"/>
      <c r="L33" s="347"/>
      <c r="M33" s="348"/>
      <c r="N33" s="346"/>
      <c r="O33" s="346"/>
      <c r="P33" s="346"/>
      <c r="Q33" s="347"/>
      <c r="R33" s="348"/>
      <c r="S33" s="346"/>
      <c r="T33" s="346"/>
      <c r="U33" s="346"/>
      <c r="V33" s="347"/>
      <c r="W33" s="406" t="s">
        <v>139</v>
      </c>
      <c r="X33" s="346"/>
      <c r="Y33" s="346"/>
      <c r="Z33" s="346"/>
      <c r="AA33" s="347"/>
      <c r="AB33" s="311"/>
      <c r="AC33" s="306"/>
      <c r="AD33" s="306"/>
      <c r="AE33" s="306"/>
      <c r="AF33" s="310"/>
      <c r="AG33" s="270"/>
      <c r="AH33" s="271"/>
      <c r="AI33" s="271"/>
      <c r="AJ33" s="271"/>
      <c r="AK33" s="272"/>
      <c r="AL33" s="178" t="s">
        <v>27</v>
      </c>
      <c r="AM33" s="346"/>
      <c r="AN33" s="346"/>
      <c r="AO33" s="346"/>
      <c r="AP33" s="349"/>
      <c r="AQ33" s="311"/>
      <c r="AR33" s="401" t="s">
        <v>139</v>
      </c>
      <c r="AS33" s="312"/>
      <c r="AT33" s="310"/>
      <c r="AU33" s="311"/>
      <c r="AV33" s="306"/>
      <c r="AW33" s="306"/>
      <c r="AX33" s="306"/>
      <c r="AY33" s="310"/>
      <c r="AZ33" s="311"/>
      <c r="BA33" s="306"/>
      <c r="BB33" s="306"/>
      <c r="BC33" s="306"/>
      <c r="BD33" s="310"/>
      <c r="BE33" s="311"/>
      <c r="BF33" s="306"/>
      <c r="BG33" s="401" t="s">
        <v>123</v>
      </c>
      <c r="BH33" s="60"/>
      <c r="BI33" s="310"/>
      <c r="BJ33" s="311"/>
      <c r="BK33" s="306"/>
      <c r="BL33" s="306"/>
      <c r="BM33" s="306"/>
      <c r="BN33" s="310"/>
      <c r="BO33" s="313"/>
      <c r="BP33" s="314"/>
      <c r="BQ33" s="314"/>
      <c r="BR33" s="314"/>
      <c r="BS33" s="315"/>
      <c r="BT33" s="127" t="s">
        <v>27</v>
      </c>
      <c r="BU33" s="306"/>
      <c r="BV33" s="306"/>
      <c r="BW33" s="306"/>
      <c r="BX33" s="310"/>
      <c r="BY33" s="311"/>
      <c r="BZ33" s="306"/>
      <c r="CA33" s="306"/>
      <c r="CB33" s="306"/>
      <c r="CC33" s="310"/>
      <c r="CD33" s="236"/>
      <c r="CE33" s="234"/>
      <c r="CF33" s="234"/>
      <c r="CG33" s="306"/>
      <c r="CH33" s="310"/>
      <c r="CI33" s="311"/>
      <c r="CJ33" s="306"/>
      <c r="CK33" s="306"/>
      <c r="CL33" s="234"/>
      <c r="CM33" s="235"/>
      <c r="CN33" s="311"/>
      <c r="CO33" s="306"/>
      <c r="CP33" s="306"/>
      <c r="CQ33" s="306"/>
      <c r="CR33" s="316"/>
      <c r="CS33" s="311"/>
      <c r="CT33" s="306"/>
      <c r="CU33" s="306"/>
      <c r="CV33" s="234"/>
      <c r="CW33" s="235"/>
      <c r="CX33" s="295">
        <f>COUNTIF(C33:CW33,"*")-3</f>
        <v>4</v>
      </c>
      <c r="CY33" s="295">
        <v>3</v>
      </c>
      <c r="CZ33" s="296">
        <f t="shared" si="0"/>
        <v>7</v>
      </c>
      <c r="DA33" s="350">
        <v>102</v>
      </c>
      <c r="DB33" s="437">
        <f t="shared" si="1"/>
        <v>6.8627450980392162</v>
      </c>
    </row>
    <row r="34" spans="1:502" s="53" customFormat="1" ht="13.5" customHeight="1" thickBot="1" x14ac:dyDescent="0.3">
      <c r="A34" s="69"/>
      <c r="B34" s="212" t="s">
        <v>36</v>
      </c>
      <c r="C34" s="213" t="s">
        <v>27</v>
      </c>
      <c r="D34" s="157"/>
      <c r="E34" s="157"/>
      <c r="F34" s="157"/>
      <c r="G34" s="214"/>
      <c r="H34" s="215"/>
      <c r="I34" s="157"/>
      <c r="J34" s="157"/>
      <c r="K34" s="157"/>
      <c r="L34" s="214"/>
      <c r="M34" s="215"/>
      <c r="N34" s="157"/>
      <c r="O34" s="157"/>
      <c r="P34" s="157"/>
      <c r="Q34" s="214"/>
      <c r="R34" s="215"/>
      <c r="S34" s="157"/>
      <c r="T34" s="157"/>
      <c r="U34" s="157"/>
      <c r="V34" s="214"/>
      <c r="W34" s="215"/>
      <c r="X34" s="157"/>
      <c r="Y34" s="157"/>
      <c r="Z34" s="157"/>
      <c r="AA34" s="214"/>
      <c r="AB34" s="215"/>
      <c r="AC34" s="157"/>
      <c r="AD34" s="157"/>
      <c r="AE34" s="157"/>
      <c r="AF34" s="214"/>
      <c r="AG34" s="298"/>
      <c r="AH34" s="299"/>
      <c r="AI34" s="299"/>
      <c r="AJ34" s="299"/>
      <c r="AK34" s="300"/>
      <c r="AL34" s="178" t="s">
        <v>27</v>
      </c>
      <c r="AM34" s="157"/>
      <c r="AN34" s="157"/>
      <c r="AO34" s="157"/>
      <c r="AP34" s="301"/>
      <c r="AQ34" s="215"/>
      <c r="AR34" s="157"/>
      <c r="AS34" s="302"/>
      <c r="AT34" s="214"/>
      <c r="AU34" s="215"/>
      <c r="AV34" s="157"/>
      <c r="AW34" s="157"/>
      <c r="AX34" s="157"/>
      <c r="AY34" s="214"/>
      <c r="AZ34" s="215"/>
      <c r="BA34" s="157"/>
      <c r="BB34" s="157"/>
      <c r="BC34" s="157"/>
      <c r="BD34" s="214"/>
      <c r="BE34" s="215"/>
      <c r="BF34" s="157"/>
      <c r="BG34" s="157"/>
      <c r="BH34" s="157"/>
      <c r="BI34" s="214"/>
      <c r="BJ34" s="215"/>
      <c r="BK34" s="157"/>
      <c r="BL34" s="157"/>
      <c r="BM34" s="157"/>
      <c r="BN34" s="214"/>
      <c r="BO34" s="303"/>
      <c r="BP34" s="304"/>
      <c r="BQ34" s="304"/>
      <c r="BR34" s="304"/>
      <c r="BS34" s="305"/>
      <c r="BT34" s="127" t="s">
        <v>27</v>
      </c>
      <c r="BU34" s="157"/>
      <c r="BV34" s="157"/>
      <c r="BW34" s="157"/>
      <c r="BX34" s="214"/>
      <c r="BY34" s="215"/>
      <c r="BZ34" s="157"/>
      <c r="CA34" s="157"/>
      <c r="CB34" s="157"/>
      <c r="CC34" s="214"/>
      <c r="CD34" s="236"/>
      <c r="CE34" s="234"/>
      <c r="CF34" s="234"/>
      <c r="CG34" s="157"/>
      <c r="CH34" s="214"/>
      <c r="CI34" s="215"/>
      <c r="CJ34" s="157"/>
      <c r="CK34" s="157"/>
      <c r="CL34" s="234"/>
      <c r="CM34" s="235"/>
      <c r="CN34" s="215"/>
      <c r="CO34" s="157"/>
      <c r="CP34" s="157"/>
      <c r="CQ34" s="403" t="s">
        <v>129</v>
      </c>
      <c r="CR34" s="351"/>
      <c r="CS34" s="215"/>
      <c r="CT34" s="157"/>
      <c r="CU34" s="157"/>
      <c r="CV34" s="234"/>
      <c r="CW34" s="235"/>
      <c r="CX34" s="295">
        <f>COUNTIF(C34:CW34,"*")-3</f>
        <v>1</v>
      </c>
      <c r="CY34" s="295">
        <v>1</v>
      </c>
      <c r="CZ34" s="296">
        <f t="shared" si="0"/>
        <v>2</v>
      </c>
      <c r="DA34" s="320">
        <v>17</v>
      </c>
      <c r="DB34" s="437">
        <f t="shared" si="1"/>
        <v>11.76470588235294</v>
      </c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</row>
    <row r="35" spans="1:502" s="8" customFormat="1" ht="27" customHeight="1" thickBot="1" x14ac:dyDescent="0.25">
      <c r="A35" s="52"/>
      <c r="B35" s="212" t="s">
        <v>46</v>
      </c>
      <c r="C35" s="213" t="s">
        <v>27</v>
      </c>
      <c r="D35" s="157"/>
      <c r="E35" s="157"/>
      <c r="F35" s="157"/>
      <c r="G35" s="214"/>
      <c r="H35" s="215"/>
      <c r="I35" s="157"/>
      <c r="J35" s="157"/>
      <c r="K35" s="157"/>
      <c r="L35" s="214"/>
      <c r="M35" s="215"/>
      <c r="N35" s="157"/>
      <c r="O35" s="157"/>
      <c r="P35" s="157"/>
      <c r="Q35" s="214"/>
      <c r="R35" s="215"/>
      <c r="S35" s="157"/>
      <c r="T35" s="157"/>
      <c r="U35" s="157"/>
      <c r="V35" s="214"/>
      <c r="W35" s="215"/>
      <c r="X35" s="157"/>
      <c r="Y35" s="157"/>
      <c r="Z35" s="157"/>
      <c r="AA35" s="214"/>
      <c r="AB35" s="215"/>
      <c r="AC35" s="157"/>
      <c r="AD35" s="157"/>
      <c r="AE35" s="157"/>
      <c r="AF35" s="214"/>
      <c r="AG35" s="298"/>
      <c r="AH35" s="299"/>
      <c r="AI35" s="299"/>
      <c r="AJ35" s="299"/>
      <c r="AK35" s="300"/>
      <c r="AL35" s="178" t="s">
        <v>27</v>
      </c>
      <c r="AM35" s="157"/>
      <c r="AN35" s="157"/>
      <c r="AO35" s="157"/>
      <c r="AP35" s="301"/>
      <c r="AQ35" s="215"/>
      <c r="AR35" s="157"/>
      <c r="AS35" s="302"/>
      <c r="AT35" s="214"/>
      <c r="AU35" s="215"/>
      <c r="AV35" s="157"/>
      <c r="AW35" s="157"/>
      <c r="AX35" s="157"/>
      <c r="AY35" s="214"/>
      <c r="AZ35" s="215"/>
      <c r="BA35" s="157"/>
      <c r="BB35" s="157"/>
      <c r="BC35" s="157"/>
      <c r="BD35" s="214"/>
      <c r="BE35" s="215"/>
      <c r="BF35" s="157"/>
      <c r="BG35" s="157"/>
      <c r="BH35" s="157"/>
      <c r="BI35" s="214"/>
      <c r="BJ35" s="215"/>
      <c r="BK35" s="157"/>
      <c r="BL35" s="157"/>
      <c r="BM35" s="157"/>
      <c r="BN35" s="214"/>
      <c r="BO35" s="303"/>
      <c r="BP35" s="304"/>
      <c r="BQ35" s="304"/>
      <c r="BR35" s="304"/>
      <c r="BS35" s="305"/>
      <c r="BT35" s="127" t="s">
        <v>27</v>
      </c>
      <c r="BU35" s="157"/>
      <c r="BV35" s="157"/>
      <c r="BW35" s="157"/>
      <c r="BX35" s="214"/>
      <c r="BY35" s="215"/>
      <c r="BZ35" s="157"/>
      <c r="CA35" s="157"/>
      <c r="CB35" s="157"/>
      <c r="CC35" s="214"/>
      <c r="CD35" s="236"/>
      <c r="CE35" s="234"/>
      <c r="CF35" s="234"/>
      <c r="CG35" s="157"/>
      <c r="CH35" s="214"/>
      <c r="CI35" s="215"/>
      <c r="CJ35" s="157"/>
      <c r="CK35" s="157"/>
      <c r="CL35" s="234"/>
      <c r="CM35" s="235"/>
      <c r="CN35" s="215"/>
      <c r="CO35" s="157"/>
      <c r="CP35" s="157"/>
      <c r="CQ35" s="157"/>
      <c r="CR35" s="351"/>
      <c r="CS35" s="215"/>
      <c r="CT35" s="157"/>
      <c r="CU35" s="157"/>
      <c r="CV35" s="234"/>
      <c r="CW35" s="235"/>
      <c r="CX35" s="295">
        <f>COUNTIF(C35:CW35,"*")-3</f>
        <v>0</v>
      </c>
      <c r="CY35" s="295">
        <v>1</v>
      </c>
      <c r="CZ35" s="296">
        <f t="shared" si="0"/>
        <v>1</v>
      </c>
      <c r="DA35" s="352">
        <v>17</v>
      </c>
      <c r="DB35" s="437">
        <f t="shared" si="1"/>
        <v>5.8823529411764701</v>
      </c>
      <c r="DC35" s="62"/>
      <c r="DD35" s="62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</row>
    <row r="36" spans="1:502" s="38" customFormat="1" ht="31.5" customHeight="1" thickBot="1" x14ac:dyDescent="0.3">
      <c r="A36" s="66">
        <v>3</v>
      </c>
      <c r="B36" s="89" t="s">
        <v>47</v>
      </c>
      <c r="C36" s="160" t="s">
        <v>27</v>
      </c>
      <c r="D36" s="306"/>
      <c r="E36" s="306"/>
      <c r="F36" s="306"/>
      <c r="G36" s="310"/>
      <c r="H36" s="311"/>
      <c r="I36" s="306"/>
      <c r="J36" s="306"/>
      <c r="K36" s="157"/>
      <c r="L36" s="214"/>
      <c r="M36" s="215"/>
      <c r="N36" s="157"/>
      <c r="O36" s="157"/>
      <c r="P36" s="157"/>
      <c r="Q36" s="214"/>
      <c r="R36" s="215"/>
      <c r="S36" s="157"/>
      <c r="T36" s="157"/>
      <c r="U36" s="157"/>
      <c r="V36" s="404" t="s">
        <v>99</v>
      </c>
      <c r="W36" s="216"/>
      <c r="X36" s="83"/>
      <c r="Y36" s="83"/>
      <c r="Z36" s="83"/>
      <c r="AA36" s="217"/>
      <c r="AB36" s="216"/>
      <c r="AC36" s="83"/>
      <c r="AD36" s="83"/>
      <c r="AE36" s="83"/>
      <c r="AF36" s="217"/>
      <c r="AG36" s="166"/>
      <c r="AH36" s="116"/>
      <c r="AI36" s="116"/>
      <c r="AJ36" s="116"/>
      <c r="AK36" s="117"/>
      <c r="AL36" s="178" t="s">
        <v>27</v>
      </c>
      <c r="AM36" s="83"/>
      <c r="AN36" s="83"/>
      <c r="AO36" s="83"/>
      <c r="AP36" s="248"/>
      <c r="AQ36" s="216"/>
      <c r="AR36" s="306"/>
      <c r="AS36" s="312"/>
      <c r="AT36" s="310"/>
      <c r="AU36" s="311"/>
      <c r="AV36" s="306"/>
      <c r="AW36" s="306"/>
      <c r="AX36" s="306"/>
      <c r="AY36" s="310"/>
      <c r="AZ36" s="311"/>
      <c r="BA36" s="306"/>
      <c r="BB36" s="306"/>
      <c r="BC36" s="306"/>
      <c r="BD36" s="310"/>
      <c r="BE36" s="311"/>
      <c r="BF36" s="401" t="s">
        <v>100</v>
      </c>
      <c r="BG36" s="306"/>
      <c r="BH36" s="306"/>
      <c r="BI36" s="310"/>
      <c r="BJ36" s="311"/>
      <c r="BK36" s="306"/>
      <c r="BL36" s="306"/>
      <c r="BM36" s="306"/>
      <c r="BN36" s="310"/>
      <c r="BO36" s="313"/>
      <c r="BP36" s="314"/>
      <c r="BQ36" s="314"/>
      <c r="BR36" s="314"/>
      <c r="BS36" s="315"/>
      <c r="BT36" s="127" t="s">
        <v>27</v>
      </c>
      <c r="BU36" s="306"/>
      <c r="BV36" s="306"/>
      <c r="BW36" s="306"/>
      <c r="BX36" s="310"/>
      <c r="BY36" s="311"/>
      <c r="BZ36" s="306"/>
      <c r="CA36" s="306"/>
      <c r="CB36" s="306"/>
      <c r="CC36" s="310"/>
      <c r="CD36" s="236"/>
      <c r="CE36" s="234"/>
      <c r="CF36" s="234"/>
      <c r="CG36" s="306"/>
      <c r="CH36" s="310"/>
      <c r="CI36" s="311"/>
      <c r="CJ36" s="306"/>
      <c r="CK36" s="306"/>
      <c r="CL36" s="234"/>
      <c r="CM36" s="235"/>
      <c r="CN36" s="311"/>
      <c r="CO36" s="306"/>
      <c r="CP36" s="306"/>
      <c r="CQ36" s="306"/>
      <c r="CR36" s="316"/>
      <c r="CS36" s="311"/>
      <c r="CT36" s="401" t="s">
        <v>130</v>
      </c>
      <c r="CU36" s="306"/>
      <c r="CV36" s="234"/>
      <c r="CW36" s="235"/>
      <c r="CX36" s="295">
        <f>COUNTIF(C36:CW36,"*")-3</f>
        <v>3</v>
      </c>
      <c r="CY36" s="295">
        <v>3</v>
      </c>
      <c r="CZ36" s="296">
        <f t="shared" si="0"/>
        <v>6</v>
      </c>
      <c r="DA36" s="309">
        <v>68</v>
      </c>
      <c r="DB36" s="437">
        <f t="shared" si="1"/>
        <v>8.8235294117647065</v>
      </c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  <c r="IW36" s="59"/>
      <c r="IX36" s="59"/>
      <c r="IY36" s="59"/>
      <c r="IZ36" s="59"/>
      <c r="JA36" s="59"/>
      <c r="JB36" s="59"/>
      <c r="JC36" s="59"/>
      <c r="JD36" s="59"/>
      <c r="JE36" s="59"/>
      <c r="JF36" s="59"/>
      <c r="JG36" s="59"/>
      <c r="JH36" s="59"/>
      <c r="JI36" s="59"/>
      <c r="JJ36" s="59"/>
      <c r="JK36" s="59"/>
      <c r="JL36" s="59"/>
      <c r="JM36" s="59"/>
      <c r="JN36" s="59"/>
      <c r="JO36" s="59"/>
      <c r="JP36" s="59"/>
      <c r="JQ36" s="59"/>
      <c r="JR36" s="59"/>
      <c r="JS36" s="59"/>
      <c r="JT36" s="59"/>
      <c r="JU36" s="59"/>
      <c r="JV36" s="59"/>
      <c r="JW36" s="59"/>
      <c r="JX36" s="59"/>
      <c r="JY36" s="59"/>
      <c r="JZ36" s="59"/>
      <c r="KA36" s="59"/>
      <c r="KB36" s="59"/>
      <c r="KC36" s="59"/>
      <c r="KD36" s="59"/>
      <c r="KE36" s="59"/>
      <c r="KF36" s="59"/>
      <c r="KG36" s="59"/>
      <c r="KH36" s="59"/>
      <c r="KI36" s="59"/>
      <c r="KJ36" s="59"/>
      <c r="KK36" s="59"/>
      <c r="KL36" s="59"/>
      <c r="KM36" s="59"/>
      <c r="KN36" s="59"/>
      <c r="KO36" s="59"/>
      <c r="KP36" s="59"/>
      <c r="KQ36" s="59"/>
      <c r="KR36" s="59"/>
      <c r="KS36" s="59"/>
      <c r="KT36" s="59"/>
      <c r="KU36" s="59"/>
      <c r="KV36" s="59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  <c r="LM36" s="59"/>
      <c r="LN36" s="59"/>
      <c r="LO36" s="59"/>
      <c r="LP36" s="59"/>
      <c r="LQ36" s="59"/>
      <c r="LR36" s="59"/>
      <c r="LS36" s="59"/>
      <c r="LT36" s="59"/>
      <c r="LU36" s="59"/>
      <c r="LV36" s="59"/>
      <c r="LW36" s="59"/>
      <c r="LX36" s="59"/>
      <c r="LY36" s="59"/>
      <c r="LZ36" s="59"/>
      <c r="MA36" s="59"/>
      <c r="MB36" s="59"/>
      <c r="MC36" s="59"/>
      <c r="MD36" s="59"/>
      <c r="ME36" s="59"/>
      <c r="MF36" s="59"/>
      <c r="MG36" s="59"/>
      <c r="MH36" s="59"/>
      <c r="MI36" s="59"/>
      <c r="MJ36" s="59"/>
      <c r="MK36" s="59"/>
      <c r="ML36" s="59"/>
      <c r="MM36" s="59"/>
      <c r="MN36" s="59"/>
      <c r="MO36" s="59"/>
      <c r="MP36" s="59"/>
      <c r="MQ36" s="59"/>
      <c r="MR36" s="59"/>
      <c r="MS36" s="59"/>
      <c r="MT36" s="59"/>
      <c r="MU36" s="59"/>
      <c r="MV36" s="59"/>
      <c r="MW36" s="59"/>
      <c r="MX36" s="59"/>
      <c r="MY36" s="59"/>
      <c r="MZ36" s="59"/>
      <c r="NA36" s="59"/>
      <c r="NB36" s="59"/>
      <c r="NC36" s="59"/>
      <c r="ND36" s="59"/>
      <c r="NE36" s="59"/>
      <c r="NF36" s="59"/>
      <c r="NG36" s="59"/>
      <c r="NH36" s="59"/>
      <c r="NI36" s="59"/>
      <c r="NJ36" s="59"/>
      <c r="NK36" s="59"/>
      <c r="NL36" s="59"/>
      <c r="NM36" s="59"/>
      <c r="NN36" s="59"/>
      <c r="NO36" s="59"/>
      <c r="NP36" s="59"/>
      <c r="NQ36" s="59"/>
      <c r="NR36" s="59"/>
      <c r="NS36" s="59"/>
      <c r="NT36" s="59"/>
      <c r="NU36" s="59"/>
      <c r="NV36" s="59"/>
      <c r="NW36" s="59"/>
      <c r="NX36" s="59"/>
      <c r="NY36" s="59"/>
      <c r="NZ36" s="59"/>
      <c r="OA36" s="59"/>
      <c r="OB36" s="59"/>
      <c r="OC36" s="59"/>
      <c r="OD36" s="59"/>
      <c r="OE36" s="59"/>
      <c r="OF36" s="59"/>
      <c r="OG36" s="59"/>
      <c r="OH36" s="59"/>
      <c r="OI36" s="59"/>
      <c r="OJ36" s="59"/>
      <c r="OK36" s="59"/>
      <c r="OL36" s="59"/>
      <c r="OM36" s="59"/>
      <c r="ON36" s="59"/>
      <c r="OO36" s="59"/>
      <c r="OP36" s="59"/>
      <c r="OQ36" s="59"/>
      <c r="OR36" s="59"/>
      <c r="OS36" s="59"/>
      <c r="OT36" s="59"/>
      <c r="OU36" s="59"/>
      <c r="OV36" s="59"/>
      <c r="OW36" s="59"/>
      <c r="OX36" s="59"/>
      <c r="OY36" s="59"/>
      <c r="OZ36" s="59"/>
      <c r="PA36" s="59"/>
      <c r="PB36" s="59"/>
      <c r="PC36" s="59"/>
      <c r="PD36" s="59"/>
      <c r="PE36" s="59"/>
      <c r="PF36" s="59"/>
      <c r="PG36" s="59"/>
      <c r="PH36" s="59"/>
      <c r="PI36" s="59"/>
      <c r="PJ36" s="59"/>
      <c r="PK36" s="59"/>
      <c r="PL36" s="59"/>
      <c r="PM36" s="59"/>
      <c r="PN36" s="59"/>
      <c r="PO36" s="59"/>
      <c r="PP36" s="59"/>
      <c r="PQ36" s="59"/>
      <c r="PR36" s="59"/>
      <c r="PS36" s="59"/>
      <c r="PT36" s="59"/>
      <c r="PU36" s="59"/>
      <c r="PV36" s="59"/>
      <c r="PW36" s="59"/>
      <c r="PX36" s="59"/>
      <c r="PY36" s="59"/>
      <c r="PZ36" s="59"/>
      <c r="QA36" s="59"/>
      <c r="QB36" s="59"/>
      <c r="QC36" s="59"/>
      <c r="QD36" s="59"/>
      <c r="QE36" s="59"/>
      <c r="QF36" s="59"/>
      <c r="QG36" s="59"/>
      <c r="QH36" s="59"/>
      <c r="QI36" s="59"/>
      <c r="QJ36" s="59"/>
      <c r="QK36" s="59"/>
      <c r="QL36" s="59"/>
      <c r="QM36" s="59"/>
      <c r="QN36" s="59"/>
      <c r="QO36" s="59"/>
      <c r="QP36" s="59"/>
      <c r="QQ36" s="59"/>
      <c r="QR36" s="59"/>
      <c r="QS36" s="59"/>
      <c r="QT36" s="59"/>
      <c r="QU36" s="59"/>
      <c r="QV36" s="59"/>
      <c r="QW36" s="59"/>
      <c r="QX36" s="59"/>
      <c r="QY36" s="59"/>
      <c r="QZ36" s="59"/>
      <c r="RA36" s="59"/>
      <c r="RB36" s="59"/>
      <c r="RC36" s="59"/>
      <c r="RD36" s="59"/>
      <c r="RE36" s="59"/>
      <c r="RF36" s="59"/>
      <c r="RG36" s="59"/>
      <c r="RH36" s="59"/>
      <c r="RI36" s="59"/>
      <c r="RJ36" s="59"/>
      <c r="RK36" s="59"/>
      <c r="RL36" s="59"/>
      <c r="RM36" s="59"/>
      <c r="RN36" s="59"/>
      <c r="RO36" s="59"/>
      <c r="RP36" s="59"/>
      <c r="RQ36" s="59"/>
      <c r="RR36" s="59"/>
      <c r="RS36" s="59"/>
      <c r="RT36" s="59"/>
      <c r="RU36" s="59"/>
      <c r="RV36" s="59"/>
      <c r="RW36" s="59"/>
      <c r="RX36" s="59"/>
      <c r="RY36" s="59"/>
      <c r="RZ36" s="59"/>
      <c r="SA36" s="59"/>
      <c r="SB36" s="59"/>
      <c r="SC36" s="59"/>
      <c r="SD36" s="59"/>
      <c r="SE36" s="59"/>
      <c r="SF36" s="59"/>
      <c r="SG36" s="59"/>
      <c r="SH36" s="59"/>
    </row>
    <row r="37" spans="1:502" s="83" customFormat="1" ht="15.75" thickBot="1" x14ac:dyDescent="0.3">
      <c r="A37" s="66"/>
      <c r="B37" s="54" t="s">
        <v>43</v>
      </c>
      <c r="C37" s="160" t="s">
        <v>27</v>
      </c>
      <c r="D37" s="306"/>
      <c r="E37" s="306"/>
      <c r="F37" s="404" t="s">
        <v>99</v>
      </c>
      <c r="H37" s="311"/>
      <c r="I37" s="306"/>
      <c r="J37" s="306"/>
      <c r="K37" s="306"/>
      <c r="L37" s="310"/>
      <c r="M37" s="311"/>
      <c r="N37" s="306"/>
      <c r="O37" s="306"/>
      <c r="P37" s="306"/>
      <c r="Q37" s="310"/>
      <c r="R37" s="408" t="s">
        <v>141</v>
      </c>
      <c r="S37" s="306"/>
      <c r="T37" s="306"/>
      <c r="U37" s="306"/>
      <c r="V37" s="310"/>
      <c r="W37" s="311"/>
      <c r="X37" s="306"/>
      <c r="Y37" s="306"/>
      <c r="Z37" s="306"/>
      <c r="AA37" s="310"/>
      <c r="AB37" s="311"/>
      <c r="AC37" s="306"/>
      <c r="AD37" s="401" t="s">
        <v>100</v>
      </c>
      <c r="AE37" s="306"/>
      <c r="AF37" s="310"/>
      <c r="AG37" s="167"/>
      <c r="AH37" s="118"/>
      <c r="AI37" s="118"/>
      <c r="AJ37" s="118"/>
      <c r="AK37" s="119"/>
      <c r="AL37" s="178" t="s">
        <v>27</v>
      </c>
      <c r="AM37" s="306"/>
      <c r="AN37" s="306"/>
      <c r="AO37" s="306"/>
      <c r="AP37" s="318"/>
      <c r="AQ37" s="311"/>
      <c r="AR37" s="306"/>
      <c r="AS37" s="419" t="s">
        <v>100</v>
      </c>
      <c r="AT37" s="310"/>
      <c r="AU37" s="311"/>
      <c r="AV37" s="306"/>
      <c r="AW37" s="306"/>
      <c r="AX37" s="306"/>
      <c r="AY37" s="310"/>
      <c r="AZ37" s="311"/>
      <c r="BA37" s="306"/>
      <c r="BB37" s="306"/>
      <c r="BC37" s="306"/>
      <c r="BD37" s="310"/>
      <c r="BE37" s="311"/>
      <c r="BF37" s="306"/>
      <c r="BG37" s="306"/>
      <c r="BH37" s="401" t="s">
        <v>100</v>
      </c>
      <c r="BI37" s="310"/>
      <c r="BJ37" s="311"/>
      <c r="BK37" s="306"/>
      <c r="BL37" s="306"/>
      <c r="BM37" s="306"/>
      <c r="BN37" s="310"/>
      <c r="BO37" s="313"/>
      <c r="BP37" s="314"/>
      <c r="BQ37" s="314"/>
      <c r="BR37" s="314"/>
      <c r="BS37" s="315"/>
      <c r="BT37" s="127" t="s">
        <v>27</v>
      </c>
      <c r="BU37" s="306"/>
      <c r="BV37" s="306"/>
      <c r="BW37" s="306"/>
      <c r="BX37" s="310"/>
      <c r="BY37" s="311"/>
      <c r="BZ37" s="306"/>
      <c r="CA37" s="306"/>
      <c r="CB37" s="306"/>
      <c r="CC37" s="310"/>
      <c r="CD37" s="236"/>
      <c r="CE37" s="234"/>
      <c r="CF37" s="234"/>
      <c r="CG37" s="306"/>
      <c r="CH37" s="310"/>
      <c r="CI37" s="311"/>
      <c r="CJ37" s="306"/>
      <c r="CK37" s="306"/>
      <c r="CL37" s="234"/>
      <c r="CM37" s="235"/>
      <c r="CN37" s="311"/>
      <c r="CO37" s="306"/>
      <c r="CP37" s="306"/>
      <c r="CQ37" s="306"/>
      <c r="CR37" s="316"/>
      <c r="CS37" s="311"/>
      <c r="CT37" s="306"/>
      <c r="CU37" s="306"/>
      <c r="CV37" s="234"/>
      <c r="CW37" s="235"/>
      <c r="CX37" s="295">
        <f>COUNTIF(C37:CW37,"*")-3</f>
        <v>5</v>
      </c>
      <c r="CY37" s="295">
        <v>4</v>
      </c>
      <c r="CZ37" s="296">
        <f t="shared" si="0"/>
        <v>9</v>
      </c>
      <c r="DA37" s="47">
        <v>102</v>
      </c>
      <c r="DB37" s="437">
        <f t="shared" si="1"/>
        <v>8.8235294117647065</v>
      </c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  <c r="IW37" s="60"/>
      <c r="IX37" s="60"/>
      <c r="IY37" s="60"/>
      <c r="IZ37" s="60"/>
      <c r="JA37" s="60"/>
      <c r="JB37" s="60"/>
      <c r="JC37" s="60"/>
      <c r="JD37" s="60"/>
      <c r="JE37" s="60"/>
      <c r="JF37" s="60"/>
      <c r="JG37" s="60"/>
      <c r="JH37" s="60"/>
      <c r="JI37" s="60"/>
      <c r="JJ37" s="60"/>
      <c r="JK37" s="60"/>
      <c r="JL37" s="60"/>
      <c r="JM37" s="60"/>
      <c r="JN37" s="60"/>
      <c r="JO37" s="60"/>
      <c r="JP37" s="60"/>
      <c r="JQ37" s="60"/>
      <c r="JR37" s="60"/>
      <c r="JS37" s="60"/>
      <c r="JT37" s="60"/>
      <c r="JU37" s="60"/>
      <c r="JV37" s="60"/>
      <c r="JW37" s="60"/>
      <c r="JX37" s="60"/>
      <c r="JY37" s="60"/>
      <c r="JZ37" s="60"/>
      <c r="KA37" s="60"/>
      <c r="KB37" s="60"/>
      <c r="KC37" s="60"/>
      <c r="KD37" s="60"/>
      <c r="KE37" s="60"/>
      <c r="KF37" s="60"/>
      <c r="KG37" s="60"/>
      <c r="KH37" s="60"/>
      <c r="KI37" s="60"/>
      <c r="KJ37" s="60"/>
      <c r="KK37" s="60"/>
      <c r="KL37" s="60"/>
      <c r="KM37" s="60"/>
      <c r="KN37" s="60"/>
      <c r="KO37" s="60"/>
      <c r="KP37" s="60"/>
      <c r="KQ37" s="60"/>
      <c r="KR37" s="60"/>
      <c r="KS37" s="60"/>
      <c r="KT37" s="60"/>
      <c r="KU37" s="60"/>
      <c r="KV37" s="60"/>
      <c r="KW37" s="60"/>
      <c r="KX37" s="60"/>
      <c r="KY37" s="60"/>
      <c r="KZ37" s="60"/>
      <c r="LA37" s="60"/>
      <c r="LB37" s="60"/>
      <c r="LC37" s="60"/>
      <c r="LD37" s="60"/>
      <c r="LE37" s="60"/>
      <c r="LF37" s="60"/>
      <c r="LG37" s="60"/>
      <c r="LH37" s="60"/>
      <c r="LI37" s="60"/>
      <c r="LJ37" s="60"/>
      <c r="LK37" s="60"/>
      <c r="LL37" s="60"/>
      <c r="LM37" s="60"/>
      <c r="LN37" s="60"/>
      <c r="LO37" s="60"/>
      <c r="LP37" s="60"/>
      <c r="LQ37" s="60"/>
      <c r="LR37" s="60"/>
      <c r="LS37" s="60"/>
      <c r="LT37" s="60"/>
      <c r="LU37" s="60"/>
      <c r="LV37" s="60"/>
      <c r="LW37" s="60"/>
      <c r="LX37" s="60"/>
      <c r="LY37" s="60"/>
      <c r="LZ37" s="60"/>
      <c r="MA37" s="60"/>
      <c r="MB37" s="60"/>
      <c r="MC37" s="60"/>
      <c r="MD37" s="60"/>
      <c r="ME37" s="60"/>
      <c r="MF37" s="60"/>
      <c r="MG37" s="60"/>
      <c r="MH37" s="60"/>
      <c r="MI37" s="60"/>
      <c r="MJ37" s="60"/>
      <c r="MK37" s="60"/>
      <c r="ML37" s="60"/>
      <c r="MM37" s="60"/>
      <c r="MN37" s="60"/>
      <c r="MO37" s="60"/>
      <c r="MP37" s="60"/>
      <c r="MQ37" s="60"/>
      <c r="MR37" s="60"/>
      <c r="MS37" s="60"/>
      <c r="MT37" s="60"/>
      <c r="MU37" s="60"/>
      <c r="MV37" s="60"/>
      <c r="MW37" s="60"/>
      <c r="MX37" s="60"/>
      <c r="MY37" s="60"/>
      <c r="MZ37" s="60"/>
      <c r="NA37" s="60"/>
      <c r="NB37" s="60"/>
      <c r="NC37" s="60"/>
      <c r="ND37" s="60"/>
      <c r="NE37" s="60"/>
      <c r="NF37" s="60"/>
      <c r="NG37" s="60"/>
      <c r="NH37" s="60"/>
      <c r="NI37" s="60"/>
      <c r="NJ37" s="60"/>
      <c r="NK37" s="60"/>
      <c r="NL37" s="60"/>
      <c r="NM37" s="60"/>
      <c r="NN37" s="60"/>
      <c r="NO37" s="60"/>
      <c r="NP37" s="60"/>
      <c r="NQ37" s="60"/>
      <c r="NR37" s="60"/>
      <c r="NS37" s="60"/>
      <c r="NT37" s="60"/>
      <c r="NU37" s="60"/>
      <c r="NV37" s="60"/>
      <c r="NW37" s="60"/>
      <c r="NX37" s="60"/>
      <c r="NY37" s="60"/>
      <c r="NZ37" s="60"/>
      <c r="OA37" s="60"/>
      <c r="OB37" s="60"/>
      <c r="OC37" s="60"/>
      <c r="OD37" s="60"/>
      <c r="OE37" s="60"/>
      <c r="OF37" s="60"/>
      <c r="OG37" s="60"/>
      <c r="OH37" s="60"/>
      <c r="OI37" s="60"/>
      <c r="OJ37" s="60"/>
      <c r="OK37" s="60"/>
      <c r="OL37" s="60"/>
      <c r="OM37" s="60"/>
      <c r="ON37" s="60"/>
      <c r="OO37" s="60"/>
      <c r="OP37" s="60"/>
      <c r="OQ37" s="60"/>
      <c r="OR37" s="60"/>
      <c r="OS37" s="60"/>
      <c r="OT37" s="60"/>
      <c r="OU37" s="60"/>
      <c r="OV37" s="60"/>
      <c r="OW37" s="60"/>
      <c r="OX37" s="60"/>
      <c r="OY37" s="60"/>
      <c r="OZ37" s="60"/>
      <c r="PA37" s="60"/>
      <c r="PB37" s="60"/>
      <c r="PC37" s="60"/>
      <c r="PD37" s="60"/>
      <c r="PE37" s="60"/>
      <c r="PF37" s="60"/>
      <c r="PG37" s="60"/>
      <c r="PH37" s="60"/>
      <c r="PI37" s="60"/>
      <c r="PJ37" s="60"/>
      <c r="PK37" s="60"/>
      <c r="PL37" s="60"/>
      <c r="PM37" s="60"/>
      <c r="PN37" s="60"/>
      <c r="PO37" s="60"/>
      <c r="PP37" s="60"/>
      <c r="PQ37" s="60"/>
      <c r="PR37" s="60"/>
      <c r="PS37" s="60"/>
      <c r="PT37" s="60"/>
      <c r="PU37" s="60"/>
      <c r="PV37" s="60"/>
      <c r="PW37" s="60"/>
      <c r="PX37" s="60"/>
      <c r="PY37" s="60"/>
      <c r="PZ37" s="60"/>
      <c r="QA37" s="60"/>
      <c r="QB37" s="60"/>
      <c r="QC37" s="60"/>
      <c r="QD37" s="60"/>
      <c r="QE37" s="60"/>
      <c r="QF37" s="60"/>
      <c r="QG37" s="60"/>
      <c r="QH37" s="60"/>
      <c r="QI37" s="60"/>
      <c r="QJ37" s="60"/>
      <c r="QK37" s="60"/>
      <c r="QL37" s="60"/>
      <c r="QM37" s="60"/>
      <c r="QN37" s="60"/>
      <c r="QO37" s="60"/>
      <c r="QP37" s="60"/>
      <c r="QQ37" s="60"/>
      <c r="QR37" s="60"/>
      <c r="QS37" s="60"/>
      <c r="QT37" s="60"/>
      <c r="QU37" s="60"/>
      <c r="QV37" s="60"/>
      <c r="QW37" s="60"/>
      <c r="QX37" s="60"/>
      <c r="QY37" s="60"/>
      <c r="QZ37" s="60"/>
      <c r="RA37" s="60"/>
      <c r="RB37" s="60"/>
      <c r="RC37" s="60"/>
      <c r="RD37" s="60"/>
      <c r="RE37" s="60"/>
      <c r="RF37" s="60"/>
      <c r="RG37" s="60"/>
      <c r="RH37" s="60"/>
      <c r="RI37" s="60"/>
      <c r="RJ37" s="60"/>
      <c r="RK37" s="60"/>
      <c r="RL37" s="60"/>
      <c r="RM37" s="60"/>
      <c r="RN37" s="60"/>
      <c r="RO37" s="60"/>
      <c r="RP37" s="60"/>
      <c r="RQ37" s="60"/>
      <c r="RR37" s="60"/>
      <c r="RS37" s="60"/>
      <c r="RT37" s="60"/>
      <c r="RU37" s="60"/>
      <c r="RV37" s="60"/>
      <c r="RW37" s="60"/>
      <c r="RX37" s="60"/>
      <c r="RY37" s="60"/>
      <c r="RZ37" s="60"/>
      <c r="SA37" s="60"/>
      <c r="SB37" s="60"/>
      <c r="SC37" s="60"/>
      <c r="SD37" s="60"/>
      <c r="SE37" s="60"/>
      <c r="SF37" s="60"/>
      <c r="SG37" s="60"/>
      <c r="SH37" s="60"/>
    </row>
    <row r="38" spans="1:502" s="50" customFormat="1" ht="15.75" thickBot="1" x14ac:dyDescent="0.3">
      <c r="A38" s="66"/>
      <c r="B38" s="54" t="s">
        <v>10</v>
      </c>
      <c r="C38" s="160" t="s">
        <v>27</v>
      </c>
      <c r="D38" s="306"/>
      <c r="E38" s="306"/>
      <c r="F38" s="306"/>
      <c r="G38" s="310"/>
      <c r="H38" s="311"/>
      <c r="I38" s="306"/>
      <c r="J38" s="306"/>
      <c r="K38" s="306"/>
      <c r="L38" s="310"/>
      <c r="M38" s="311"/>
      <c r="N38" s="306"/>
      <c r="O38" s="306"/>
      <c r="P38" s="306"/>
      <c r="Q38" s="404" t="s">
        <v>139</v>
      </c>
      <c r="R38" s="311"/>
      <c r="S38" s="306"/>
      <c r="T38" s="306"/>
      <c r="U38" s="306"/>
      <c r="V38" s="310"/>
      <c r="W38" s="311"/>
      <c r="X38" s="306"/>
      <c r="Y38" s="306"/>
      <c r="Z38" s="306"/>
      <c r="AA38" s="310"/>
      <c r="AB38" s="311"/>
      <c r="AC38" s="306"/>
      <c r="AD38" s="306"/>
      <c r="AE38" s="306"/>
      <c r="AF38" s="310"/>
      <c r="AG38" s="167"/>
      <c r="AH38" s="118"/>
      <c r="AI38" s="118"/>
      <c r="AJ38" s="118"/>
      <c r="AK38" s="119"/>
      <c r="AL38" s="178" t="s">
        <v>27</v>
      </c>
      <c r="AM38" s="306"/>
      <c r="AN38" s="306"/>
      <c r="AO38" s="306"/>
      <c r="AP38" s="318"/>
      <c r="AQ38" s="311"/>
      <c r="AR38" s="306"/>
      <c r="AS38" s="312"/>
      <c r="AT38" s="404" t="s">
        <v>123</v>
      </c>
      <c r="AU38" s="311"/>
      <c r="AV38" s="306"/>
      <c r="AW38" s="306"/>
      <c r="AX38" s="306"/>
      <c r="AY38" s="310"/>
      <c r="AZ38" s="311"/>
      <c r="BA38" s="306"/>
      <c r="BB38" s="306"/>
      <c r="BC38" s="306"/>
      <c r="BD38" s="310"/>
      <c r="BE38" s="311"/>
      <c r="BF38" s="306"/>
      <c r="BG38" s="306"/>
      <c r="BH38" s="306"/>
      <c r="BI38" s="310"/>
      <c r="BJ38" s="311"/>
      <c r="BK38" s="306"/>
      <c r="BL38" s="306"/>
      <c r="BM38" s="306"/>
      <c r="BN38" s="310"/>
      <c r="BO38" s="313"/>
      <c r="BP38" s="314"/>
      <c r="BQ38" s="314"/>
      <c r="BR38" s="314"/>
      <c r="BS38" s="315"/>
      <c r="BT38" s="127" t="s">
        <v>27</v>
      </c>
      <c r="BU38" s="306"/>
      <c r="BV38" s="306"/>
      <c r="BW38" s="306"/>
      <c r="BX38" s="310"/>
      <c r="BY38" s="311"/>
      <c r="BZ38" s="306"/>
      <c r="CA38" s="401" t="s">
        <v>142</v>
      </c>
      <c r="CB38" s="306"/>
      <c r="CC38" s="310"/>
      <c r="CD38" s="236"/>
      <c r="CE38" s="234"/>
      <c r="CF38" s="234"/>
      <c r="CG38" s="306"/>
      <c r="CH38" s="310"/>
      <c r="CI38" s="311"/>
      <c r="CJ38" s="306"/>
      <c r="CK38" s="306"/>
      <c r="CL38" s="234"/>
      <c r="CM38" s="235"/>
      <c r="CN38" s="311"/>
      <c r="CO38" s="306"/>
      <c r="CP38" s="306"/>
      <c r="CQ38" s="306"/>
      <c r="CR38" s="316"/>
      <c r="CS38" s="311"/>
      <c r="CT38" s="306"/>
      <c r="CU38" s="401" t="s">
        <v>130</v>
      </c>
      <c r="CV38" s="234"/>
      <c r="CW38" s="235"/>
      <c r="CX38" s="295">
        <f>COUNTIF(C38:CW38,"*")-3</f>
        <v>4</v>
      </c>
      <c r="CY38" s="295">
        <v>3</v>
      </c>
      <c r="CZ38" s="296">
        <f t="shared" si="0"/>
        <v>7</v>
      </c>
      <c r="DA38" s="48">
        <v>68</v>
      </c>
      <c r="DB38" s="437">
        <f t="shared" si="1"/>
        <v>10.294117647058822</v>
      </c>
    </row>
    <row r="39" spans="1:502" s="55" customFormat="1" ht="21" customHeight="1" thickBot="1" x14ac:dyDescent="0.3">
      <c r="A39" s="66"/>
      <c r="B39" s="54" t="s">
        <v>44</v>
      </c>
      <c r="C39" s="160" t="s">
        <v>27</v>
      </c>
      <c r="D39" s="306"/>
      <c r="E39" s="306"/>
      <c r="F39" s="306"/>
      <c r="G39" s="310"/>
      <c r="H39" s="311"/>
      <c r="I39" s="306"/>
      <c r="J39" s="306"/>
      <c r="K39" s="306"/>
      <c r="L39" s="310"/>
      <c r="M39" s="311"/>
      <c r="N39" s="306"/>
      <c r="O39" s="306"/>
      <c r="P39" s="306"/>
      <c r="Q39" s="310"/>
      <c r="R39" s="311"/>
      <c r="S39" s="306"/>
      <c r="T39" s="306"/>
      <c r="U39" s="306"/>
      <c r="V39" s="310"/>
      <c r="W39" s="311"/>
      <c r="X39" s="306"/>
      <c r="Y39" s="306"/>
      <c r="Z39" s="306"/>
      <c r="AA39" s="310"/>
      <c r="AB39" s="311"/>
      <c r="AC39" s="306"/>
      <c r="AD39" s="306"/>
      <c r="AE39" s="306"/>
      <c r="AF39" s="310"/>
      <c r="AG39" s="167"/>
      <c r="AH39" s="118"/>
      <c r="AI39" s="118"/>
      <c r="AJ39" s="118"/>
      <c r="AK39" s="119"/>
      <c r="AL39" s="178" t="s">
        <v>27</v>
      </c>
      <c r="AM39" s="306"/>
      <c r="AN39" s="306"/>
      <c r="AO39" s="306"/>
      <c r="AP39" s="318"/>
      <c r="AQ39" s="311"/>
      <c r="AR39" s="306"/>
      <c r="AS39" s="312"/>
      <c r="AT39" s="310"/>
      <c r="AU39" s="311"/>
      <c r="AV39" s="306"/>
      <c r="AW39" s="306"/>
      <c r="AX39" s="306"/>
      <c r="AY39" s="310"/>
      <c r="AZ39" s="311"/>
      <c r="BA39" s="306"/>
      <c r="BB39" s="306"/>
      <c r="BC39" s="306"/>
      <c r="BD39" s="310"/>
      <c r="BE39" s="311"/>
      <c r="BF39" s="306"/>
      <c r="BG39" s="306"/>
      <c r="BH39" s="306"/>
      <c r="BI39" s="310"/>
      <c r="BJ39" s="311"/>
      <c r="BK39" s="306"/>
      <c r="BL39" s="306"/>
      <c r="BM39" s="306"/>
      <c r="BN39" s="310"/>
      <c r="BO39" s="313"/>
      <c r="BP39" s="314"/>
      <c r="BQ39" s="314"/>
      <c r="BR39" s="314"/>
      <c r="BS39" s="315"/>
      <c r="BT39" s="127" t="s">
        <v>27</v>
      </c>
      <c r="BU39" s="306"/>
      <c r="BV39" s="306"/>
      <c r="BW39" s="306"/>
      <c r="BX39" s="310"/>
      <c r="BY39" s="311"/>
      <c r="BZ39" s="306"/>
      <c r="CA39" s="306"/>
      <c r="CB39" s="306"/>
      <c r="CC39" s="310"/>
      <c r="CD39" s="236"/>
      <c r="CE39" s="234"/>
      <c r="CF39" s="234"/>
      <c r="CG39" s="306"/>
      <c r="CH39" s="310"/>
      <c r="CI39" s="311"/>
      <c r="CJ39" s="306"/>
      <c r="CK39" s="306"/>
      <c r="CL39" s="234"/>
      <c r="CM39" s="235"/>
      <c r="CN39" s="311"/>
      <c r="CO39" s="306"/>
      <c r="CP39" s="401" t="s">
        <v>143</v>
      </c>
      <c r="CQ39" s="306"/>
      <c r="CR39" s="316"/>
      <c r="CS39" s="311"/>
      <c r="CT39" s="306"/>
      <c r="CU39" s="306"/>
      <c r="CV39" s="234"/>
      <c r="CW39" s="235"/>
      <c r="CX39" s="295">
        <f>COUNTIF(C39:CW39,"*")-3</f>
        <v>1</v>
      </c>
      <c r="CY39" s="295">
        <v>2</v>
      </c>
      <c r="CZ39" s="296">
        <f t="shared" si="0"/>
        <v>3</v>
      </c>
      <c r="DA39" s="319">
        <v>34</v>
      </c>
      <c r="DB39" s="437">
        <f t="shared" si="1"/>
        <v>8.8235294117647065</v>
      </c>
    </row>
    <row r="40" spans="1:502" s="50" customFormat="1" ht="15.75" thickBot="1" x14ac:dyDescent="0.3">
      <c r="A40" s="66"/>
      <c r="B40" s="54" t="s">
        <v>11</v>
      </c>
      <c r="C40" s="160" t="s">
        <v>27</v>
      </c>
      <c r="D40" s="306"/>
      <c r="E40" s="306"/>
      <c r="F40" s="306"/>
      <c r="G40" s="310"/>
      <c r="H40" s="306"/>
      <c r="I40" s="306"/>
      <c r="J40" s="306"/>
      <c r="K40" s="306"/>
      <c r="L40" s="310"/>
      <c r="M40" s="311"/>
      <c r="N40" s="306"/>
      <c r="O40" s="306"/>
      <c r="P40" s="306"/>
      <c r="Q40" s="310"/>
      <c r="R40" s="311"/>
      <c r="S40" s="306"/>
      <c r="T40" s="306"/>
      <c r="U40" s="306"/>
      <c r="V40" s="310"/>
      <c r="W40" s="311"/>
      <c r="X40" s="306"/>
      <c r="Y40" s="306"/>
      <c r="Z40" s="306"/>
      <c r="AA40" s="310"/>
      <c r="AB40" s="311"/>
      <c r="AC40" s="306"/>
      <c r="AD40" s="306"/>
      <c r="AE40" s="306"/>
      <c r="AF40" s="310"/>
      <c r="AG40" s="259"/>
      <c r="AH40" s="260"/>
      <c r="AI40" s="260"/>
      <c r="AJ40" s="260"/>
      <c r="AK40" s="261"/>
      <c r="AL40" s="178" t="s">
        <v>27</v>
      </c>
      <c r="AM40" s="306"/>
      <c r="AN40" s="306"/>
      <c r="AO40" s="306"/>
      <c r="AP40" s="318"/>
      <c r="AQ40" s="311"/>
      <c r="AR40" s="306"/>
      <c r="AS40" s="312"/>
      <c r="AT40" s="310"/>
      <c r="AU40" s="311"/>
      <c r="AV40" s="306"/>
      <c r="AW40" s="306"/>
      <c r="AX40" s="306"/>
      <c r="AY40" s="310"/>
      <c r="AZ40" s="311"/>
      <c r="BA40" s="306"/>
      <c r="BB40" s="306"/>
      <c r="BC40" s="306"/>
      <c r="BD40" s="310"/>
      <c r="BE40" s="311"/>
      <c r="BF40" s="306"/>
      <c r="BG40" s="306"/>
      <c r="BH40" s="306"/>
      <c r="BI40" s="310"/>
      <c r="BJ40" s="311"/>
      <c r="BK40" s="306"/>
      <c r="BL40" s="306"/>
      <c r="BM40" s="306"/>
      <c r="BN40" s="310"/>
      <c r="BO40" s="313"/>
      <c r="BP40" s="314"/>
      <c r="BQ40" s="314"/>
      <c r="BR40" s="314"/>
      <c r="BS40" s="315"/>
      <c r="BT40" s="127" t="s">
        <v>27</v>
      </c>
      <c r="BU40" s="306"/>
      <c r="BV40" s="306"/>
      <c r="BW40" s="306"/>
      <c r="BX40" s="310"/>
      <c r="BY40" s="311"/>
      <c r="BZ40" s="306"/>
      <c r="CA40" s="306"/>
      <c r="CB40" s="306"/>
      <c r="CC40" s="310"/>
      <c r="CD40" s="236"/>
      <c r="CE40" s="234"/>
      <c r="CF40" s="234"/>
      <c r="CG40" s="306"/>
      <c r="CH40" s="310"/>
      <c r="CI40" s="311"/>
      <c r="CJ40" s="306"/>
      <c r="CK40" s="306"/>
      <c r="CL40" s="234"/>
      <c r="CM40" s="235"/>
      <c r="CN40" s="408" t="s">
        <v>127</v>
      </c>
      <c r="CO40" s="306"/>
      <c r="CP40" s="306"/>
      <c r="CQ40" s="306"/>
      <c r="CR40" s="316"/>
      <c r="CS40" s="311"/>
      <c r="CT40" s="306"/>
      <c r="CU40" s="306"/>
      <c r="CV40" s="234"/>
      <c r="CW40" s="235"/>
      <c r="CX40" s="295">
        <f>COUNTIF(C40:CW40,"*")-3</f>
        <v>1</v>
      </c>
      <c r="CY40" s="295">
        <v>1</v>
      </c>
      <c r="CZ40" s="296">
        <f t="shared" si="0"/>
        <v>2</v>
      </c>
      <c r="DA40" s="320">
        <v>34</v>
      </c>
      <c r="DB40" s="437">
        <f t="shared" si="1"/>
        <v>5.8823529411764701</v>
      </c>
    </row>
    <row r="41" spans="1:502" s="55" customFormat="1" ht="15.75" thickBot="1" x14ac:dyDescent="0.3">
      <c r="A41" s="66"/>
      <c r="B41" s="86" t="s">
        <v>45</v>
      </c>
      <c r="C41" s="162" t="s">
        <v>27</v>
      </c>
      <c r="D41" s="346"/>
      <c r="E41" s="346"/>
      <c r="F41" s="346"/>
      <c r="G41" s="347"/>
      <c r="H41" s="348"/>
      <c r="I41" s="346"/>
      <c r="J41" s="346"/>
      <c r="K41" s="306"/>
      <c r="L41" s="347"/>
      <c r="M41" s="348"/>
      <c r="N41" s="346"/>
      <c r="O41" s="346"/>
      <c r="P41" s="346"/>
      <c r="Q41" s="347"/>
      <c r="R41" s="348"/>
      <c r="S41" s="346"/>
      <c r="T41" s="346"/>
      <c r="U41" s="346"/>
      <c r="V41" s="347"/>
      <c r="W41" s="348"/>
      <c r="X41" s="346"/>
      <c r="Y41" s="346"/>
      <c r="Z41" s="346"/>
      <c r="AA41" s="347"/>
      <c r="AB41" s="311"/>
      <c r="AC41" s="306"/>
      <c r="AD41" s="306"/>
      <c r="AE41" s="306"/>
      <c r="AF41" s="310"/>
      <c r="AG41" s="270"/>
      <c r="AH41" s="271"/>
      <c r="AI41" s="271"/>
      <c r="AJ41" s="271"/>
      <c r="AK41" s="272"/>
      <c r="AL41" s="178" t="s">
        <v>27</v>
      </c>
      <c r="AM41" s="346"/>
      <c r="AN41" s="346"/>
      <c r="AO41" s="346"/>
      <c r="AP41" s="306"/>
      <c r="AQ41" s="348"/>
      <c r="AR41" s="346"/>
      <c r="AS41" s="357"/>
      <c r="AT41" s="347"/>
      <c r="AU41" s="348"/>
      <c r="AV41" s="346"/>
      <c r="AW41" s="346"/>
      <c r="AX41" s="346"/>
      <c r="AY41" s="347"/>
      <c r="AZ41" s="348"/>
      <c r="BA41" s="346"/>
      <c r="BB41" s="346"/>
      <c r="BC41" s="346"/>
      <c r="BD41" s="347"/>
      <c r="BE41" s="311"/>
      <c r="BF41" s="306"/>
      <c r="BG41" s="306"/>
      <c r="BH41" s="306"/>
      <c r="BI41" s="310"/>
      <c r="BJ41" s="348"/>
      <c r="BK41" s="346"/>
      <c r="BL41" s="346"/>
      <c r="BM41" s="346"/>
      <c r="BN41" s="347"/>
      <c r="BO41" s="358"/>
      <c r="BP41" s="359"/>
      <c r="BQ41" s="359"/>
      <c r="BR41" s="359"/>
      <c r="BS41" s="360"/>
      <c r="BT41" s="127" t="s">
        <v>27</v>
      </c>
      <c r="BU41" s="346"/>
      <c r="BV41" s="346"/>
      <c r="BW41" s="346"/>
      <c r="BX41" s="306"/>
      <c r="BY41" s="348"/>
      <c r="BZ41" s="346"/>
      <c r="CA41" s="346"/>
      <c r="CB41" s="346"/>
      <c r="CC41" s="347"/>
      <c r="CD41" s="236"/>
      <c r="CE41" s="234"/>
      <c r="CF41" s="234"/>
      <c r="CG41" s="346"/>
      <c r="CH41" s="347"/>
      <c r="CI41" s="348"/>
      <c r="CJ41" s="346"/>
      <c r="CK41" s="346"/>
      <c r="CL41" s="234"/>
      <c r="CM41" s="235"/>
      <c r="CN41" s="311"/>
      <c r="CO41" s="306"/>
      <c r="CP41" s="306"/>
      <c r="CQ41" s="306"/>
      <c r="CR41" s="428" t="s">
        <v>143</v>
      </c>
      <c r="CS41" s="348"/>
      <c r="CT41" s="346"/>
      <c r="CU41" s="346"/>
      <c r="CV41" s="234"/>
      <c r="CW41" s="235"/>
      <c r="CX41" s="295">
        <f>COUNTIF(C41:CW41,"*")-3</f>
        <v>1</v>
      </c>
      <c r="CY41" s="295">
        <v>2</v>
      </c>
      <c r="CZ41" s="296">
        <f t="shared" si="0"/>
        <v>3</v>
      </c>
      <c r="DA41" s="319">
        <v>34</v>
      </c>
      <c r="DB41" s="437">
        <f t="shared" si="1"/>
        <v>8.8235294117647065</v>
      </c>
    </row>
    <row r="42" spans="1:502" s="36" customFormat="1" ht="15.75" thickBot="1" x14ac:dyDescent="0.3">
      <c r="A42" s="67"/>
      <c r="B42" s="179" t="s">
        <v>12</v>
      </c>
      <c r="C42" s="180" t="s">
        <v>27</v>
      </c>
      <c r="D42" s="321"/>
      <c r="E42" s="321"/>
      <c r="F42" s="321"/>
      <c r="G42" s="323"/>
      <c r="H42" s="322"/>
      <c r="I42" s="321"/>
      <c r="J42" s="321"/>
      <c r="K42" s="185"/>
      <c r="L42" s="323"/>
      <c r="M42" s="322"/>
      <c r="N42" s="321"/>
      <c r="O42" s="321"/>
      <c r="P42" s="321"/>
      <c r="Q42" s="323"/>
      <c r="R42" s="322"/>
      <c r="S42" s="321"/>
      <c r="T42" s="321"/>
      <c r="U42" s="321"/>
      <c r="V42" s="323"/>
      <c r="W42" s="322"/>
      <c r="X42" s="321"/>
      <c r="Y42" s="321"/>
      <c r="Z42" s="353" t="s">
        <v>94</v>
      </c>
      <c r="AA42" s="323"/>
      <c r="AB42" s="322"/>
      <c r="AC42" s="321"/>
      <c r="AD42" s="321"/>
      <c r="AE42" s="321"/>
      <c r="AF42" s="323"/>
      <c r="AG42" s="263"/>
      <c r="AH42" s="264"/>
      <c r="AI42" s="264"/>
      <c r="AJ42" s="264"/>
      <c r="AK42" s="265"/>
      <c r="AL42" s="178" t="s">
        <v>27</v>
      </c>
      <c r="AM42" s="321"/>
      <c r="AN42" s="321"/>
      <c r="AO42" s="321"/>
      <c r="AP42" s="325"/>
      <c r="AQ42" s="322"/>
      <c r="AR42" s="321"/>
      <c r="AS42" s="326"/>
      <c r="AT42" s="323"/>
      <c r="AU42" s="322"/>
      <c r="AV42" s="321"/>
      <c r="AW42" s="321"/>
      <c r="AX42" s="321"/>
      <c r="AY42" s="323"/>
      <c r="AZ42" s="322"/>
      <c r="BA42" s="321"/>
      <c r="BB42" s="321"/>
      <c r="BC42" s="321"/>
      <c r="BD42" s="323"/>
      <c r="BE42" s="322"/>
      <c r="BF42" s="321"/>
      <c r="BG42" s="321"/>
      <c r="BH42" s="321"/>
      <c r="BI42" s="323"/>
      <c r="BJ42" s="322"/>
      <c r="BK42" s="321"/>
      <c r="BL42" s="321"/>
      <c r="BM42" s="321"/>
      <c r="BN42" s="323"/>
      <c r="BO42" s="327"/>
      <c r="BP42" s="328"/>
      <c r="BQ42" s="328"/>
      <c r="BR42" s="328"/>
      <c r="BS42" s="329"/>
      <c r="BT42" s="127" t="s">
        <v>27</v>
      </c>
      <c r="BU42" s="321"/>
      <c r="BV42" s="321"/>
      <c r="BW42" s="321"/>
      <c r="BX42" s="323"/>
      <c r="BY42" s="322"/>
      <c r="BZ42" s="321"/>
      <c r="CA42" s="321"/>
      <c r="CB42" s="321"/>
      <c r="CC42" s="323"/>
      <c r="CD42" s="236"/>
      <c r="CE42" s="234"/>
      <c r="CF42" s="234"/>
      <c r="CG42" s="353" t="s">
        <v>94</v>
      </c>
      <c r="CH42" s="323"/>
      <c r="CI42" s="322"/>
      <c r="CJ42" s="321"/>
      <c r="CK42" s="321"/>
      <c r="CL42" s="234"/>
      <c r="CM42" s="235"/>
      <c r="CN42" s="322"/>
      <c r="CO42" s="321"/>
      <c r="CP42" s="321"/>
      <c r="CQ42" s="186"/>
      <c r="CR42" s="321"/>
      <c r="CS42" s="330"/>
      <c r="CT42" s="321"/>
      <c r="CU42" s="321"/>
      <c r="CV42" s="234"/>
      <c r="CW42" s="235"/>
      <c r="CX42" s="399">
        <f>COUNTIF(C42:CW42,"*")-3</f>
        <v>2</v>
      </c>
      <c r="CY42" s="399">
        <v>2</v>
      </c>
      <c r="CZ42" s="438">
        <f t="shared" si="0"/>
        <v>4</v>
      </c>
      <c r="DA42" s="331">
        <v>102</v>
      </c>
      <c r="DB42" s="439">
        <f t="shared" si="1"/>
        <v>3.9215686274509802</v>
      </c>
    </row>
    <row r="43" spans="1:502" s="9" customFormat="1" ht="15.75" thickBot="1" x14ac:dyDescent="0.3">
      <c r="A43" s="68"/>
      <c r="B43" s="221" t="s">
        <v>7</v>
      </c>
      <c r="C43" s="219" t="s">
        <v>27</v>
      </c>
      <c r="D43" s="332"/>
      <c r="E43" s="332"/>
      <c r="F43" s="275"/>
      <c r="G43" s="402" t="s">
        <v>133</v>
      </c>
      <c r="H43" s="334"/>
      <c r="I43" s="332"/>
      <c r="J43" s="332"/>
      <c r="K43" s="362"/>
      <c r="L43" s="333"/>
      <c r="M43" s="334"/>
      <c r="N43" s="332"/>
      <c r="O43" s="332"/>
      <c r="P43" s="332"/>
      <c r="Q43" s="333"/>
      <c r="R43" s="334"/>
      <c r="S43" s="332"/>
      <c r="T43" s="332"/>
      <c r="U43" s="332"/>
      <c r="V43" s="333"/>
      <c r="W43" s="334"/>
      <c r="X43" s="402" t="s">
        <v>147</v>
      </c>
      <c r="Y43" s="332"/>
      <c r="Z43" s="332"/>
      <c r="AA43" s="333"/>
      <c r="AB43" s="335"/>
      <c r="AC43" s="336"/>
      <c r="AD43" s="336"/>
      <c r="AE43" s="336"/>
      <c r="AF43" s="337"/>
      <c r="AG43" s="267"/>
      <c r="AH43" s="268"/>
      <c r="AI43" s="268"/>
      <c r="AJ43" s="268"/>
      <c r="AK43" s="269"/>
      <c r="AL43" s="178" t="s">
        <v>27</v>
      </c>
      <c r="AM43" s="332"/>
      <c r="AN43" s="332"/>
      <c r="AO43" s="332"/>
      <c r="AP43" s="338"/>
      <c r="AQ43" s="335"/>
      <c r="AR43" s="336"/>
      <c r="AS43" s="339"/>
      <c r="AT43" s="337"/>
      <c r="AU43" s="335"/>
      <c r="AV43" s="336"/>
      <c r="AW43" s="336"/>
      <c r="AX43" s="336"/>
      <c r="AY43" s="444" t="s">
        <v>172</v>
      </c>
      <c r="AZ43" s="335"/>
      <c r="BA43" s="336"/>
      <c r="BB43" s="336"/>
      <c r="BC43" s="336"/>
      <c r="BD43" s="337"/>
      <c r="BE43" s="335"/>
      <c r="BF43" s="336"/>
      <c r="BG43" s="336"/>
      <c r="BH43" s="336"/>
      <c r="BI43" s="337"/>
      <c r="BJ43" s="335"/>
      <c r="BK43" s="336"/>
      <c r="BL43" s="336"/>
      <c r="BM43" s="336"/>
      <c r="BN43" s="337"/>
      <c r="BO43" s="340"/>
      <c r="BP43" s="341"/>
      <c r="BQ43" s="341"/>
      <c r="BR43" s="341"/>
      <c r="BS43" s="342"/>
      <c r="BT43" s="178" t="s">
        <v>27</v>
      </c>
      <c r="BU43" s="336"/>
      <c r="BV43" s="336"/>
      <c r="BW43" s="336"/>
      <c r="BX43" s="337"/>
      <c r="BY43" s="335"/>
      <c r="BZ43" s="336"/>
      <c r="CA43" s="336"/>
      <c r="CB43" s="336"/>
      <c r="CC43" s="409" t="s">
        <v>147</v>
      </c>
      <c r="CD43" s="236"/>
      <c r="CE43" s="234"/>
      <c r="CF43" s="234"/>
      <c r="CG43" s="336"/>
      <c r="CH43" s="337"/>
      <c r="CI43" s="335"/>
      <c r="CJ43" s="336"/>
      <c r="CK43" s="363"/>
      <c r="CL43" s="234"/>
      <c r="CM43" s="235"/>
      <c r="CN43" s="335"/>
      <c r="CO43" s="336"/>
      <c r="CP43" s="336"/>
      <c r="CQ43" s="336"/>
      <c r="CR43" s="429" t="s">
        <v>138</v>
      </c>
      <c r="CS43" s="335"/>
      <c r="CT43" s="336"/>
      <c r="CU43" s="336"/>
      <c r="CV43" s="234"/>
      <c r="CW43" s="235"/>
      <c r="CX43" s="434">
        <f>COUNTIF(C43:CW43,"*")-3</f>
        <v>5</v>
      </c>
      <c r="CY43" s="434">
        <v>3</v>
      </c>
      <c r="CZ43" s="435">
        <f t="shared" si="0"/>
        <v>8</v>
      </c>
      <c r="DA43" s="345">
        <v>136</v>
      </c>
      <c r="DB43" s="436">
        <f t="shared" si="1"/>
        <v>5.8823529411764701</v>
      </c>
      <c r="DC43" s="55"/>
      <c r="DD43" s="55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</row>
    <row r="44" spans="1:502" s="85" customFormat="1" ht="15.75" thickBot="1" x14ac:dyDescent="0.3">
      <c r="A44" s="66"/>
      <c r="B44" s="87" t="s">
        <v>8</v>
      </c>
      <c r="C44" s="162" t="s">
        <v>27</v>
      </c>
      <c r="D44" s="346"/>
      <c r="E44" s="346"/>
      <c r="F44" s="346"/>
      <c r="G44" s="347"/>
      <c r="H44" s="406" t="s">
        <v>119</v>
      </c>
      <c r="I44" s="346"/>
      <c r="J44" s="346"/>
      <c r="K44" s="346"/>
      <c r="L44" s="347"/>
      <c r="M44" s="348"/>
      <c r="N44" s="346"/>
      <c r="O44" s="346"/>
      <c r="P44" s="346"/>
      <c r="Q44" s="347"/>
      <c r="R44" s="348"/>
      <c r="S44" s="373" t="s">
        <v>119</v>
      </c>
      <c r="T44" s="346"/>
      <c r="U44" s="346"/>
      <c r="V44" s="347"/>
      <c r="W44" s="348"/>
      <c r="X44" s="346"/>
      <c r="Y44" s="346"/>
      <c r="Z44" s="346"/>
      <c r="AA44" s="347"/>
      <c r="AB44" s="311"/>
      <c r="AC44" s="306"/>
      <c r="AD44" s="306"/>
      <c r="AE44" s="306"/>
      <c r="AF44" s="310"/>
      <c r="AG44" s="270"/>
      <c r="AH44" s="271"/>
      <c r="AI44" s="271"/>
      <c r="AJ44" s="271"/>
      <c r="AK44" s="272"/>
      <c r="AL44" s="178" t="s">
        <v>27</v>
      </c>
      <c r="AM44" s="346"/>
      <c r="AN44" s="346"/>
      <c r="AO44" s="346"/>
      <c r="AP44" s="349"/>
      <c r="AQ44" s="408" t="s">
        <v>119</v>
      </c>
      <c r="AR44" s="306"/>
      <c r="AS44" s="312"/>
      <c r="AT44" s="310"/>
      <c r="AU44" s="311"/>
      <c r="AV44" s="306"/>
      <c r="AW44" s="306"/>
      <c r="AX44" s="306"/>
      <c r="AY44" s="310"/>
      <c r="AZ44" s="311"/>
      <c r="BA44" s="306"/>
      <c r="BB44" s="306"/>
      <c r="BC44" s="306"/>
      <c r="BD44" s="310"/>
      <c r="BE44" s="311"/>
      <c r="BF44" s="306"/>
      <c r="BG44" s="401" t="s">
        <v>119</v>
      </c>
      <c r="BH44" s="306"/>
      <c r="BI44" s="310"/>
      <c r="BJ44" s="311"/>
      <c r="BK44" s="306"/>
      <c r="BL44" s="306"/>
      <c r="BM44" s="306"/>
      <c r="BN44" s="310"/>
      <c r="BO44" s="313"/>
      <c r="BP44" s="314"/>
      <c r="BQ44" s="314"/>
      <c r="BR44" s="314"/>
      <c r="BS44" s="315"/>
      <c r="BT44" s="127" t="s">
        <v>27</v>
      </c>
      <c r="BU44" s="306"/>
      <c r="BV44" s="401" t="s">
        <v>119</v>
      </c>
      <c r="BW44" s="306"/>
      <c r="BX44" s="310"/>
      <c r="BY44" s="311"/>
      <c r="BZ44" s="306"/>
      <c r="CA44" s="306"/>
      <c r="CB44" s="306"/>
      <c r="CC44" s="310"/>
      <c r="CD44" s="236"/>
      <c r="CE44" s="234"/>
      <c r="CF44" s="234"/>
      <c r="CG44" s="306"/>
      <c r="CH44" s="310"/>
      <c r="CI44" s="311"/>
      <c r="CJ44" s="306"/>
      <c r="CK44" s="401" t="s">
        <v>120</v>
      </c>
      <c r="CL44" s="234"/>
      <c r="CM44" s="235"/>
      <c r="CN44" s="311"/>
      <c r="CO44" s="306"/>
      <c r="CP44" s="306"/>
      <c r="CQ44" s="306"/>
      <c r="CR44" s="316"/>
      <c r="CS44" s="311"/>
      <c r="CT44" s="306"/>
      <c r="CU44" s="306"/>
      <c r="CV44" s="234"/>
      <c r="CW44" s="235"/>
      <c r="CX44" s="295">
        <f>COUNTIF(C44:CW44,"*")-3</f>
        <v>6</v>
      </c>
      <c r="CY44" s="295">
        <v>2</v>
      </c>
      <c r="CZ44" s="296">
        <f t="shared" si="0"/>
        <v>8</v>
      </c>
      <c r="DA44" s="350">
        <v>102</v>
      </c>
      <c r="DB44" s="437">
        <f t="shared" si="1"/>
        <v>7.8431372549019605</v>
      </c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  <c r="IW44" s="55"/>
      <c r="IX44" s="55"/>
      <c r="IY44" s="55"/>
      <c r="IZ44" s="55"/>
      <c r="JA44" s="55"/>
      <c r="JB44" s="55"/>
      <c r="JC44" s="55"/>
      <c r="JD44" s="55"/>
      <c r="JE44" s="55"/>
      <c r="JF44" s="55"/>
      <c r="JG44" s="55"/>
      <c r="JH44" s="55"/>
      <c r="JI44" s="55"/>
      <c r="JJ44" s="55"/>
      <c r="JK44" s="55"/>
      <c r="JL44" s="55"/>
      <c r="JM44" s="55"/>
      <c r="JN44" s="55"/>
      <c r="JO44" s="55"/>
      <c r="JP44" s="55"/>
      <c r="JQ44" s="55"/>
      <c r="JR44" s="55"/>
      <c r="JS44" s="55"/>
      <c r="JT44" s="55"/>
      <c r="JU44" s="55"/>
      <c r="JV44" s="55"/>
      <c r="JW44" s="55"/>
      <c r="JX44" s="55"/>
      <c r="JY44" s="55"/>
      <c r="JZ44" s="55"/>
      <c r="KA44" s="55"/>
      <c r="KB44" s="55"/>
      <c r="KC44" s="55"/>
      <c r="KD44" s="55"/>
      <c r="KE44" s="55"/>
      <c r="KF44" s="55"/>
      <c r="KG44" s="55"/>
      <c r="KH44" s="55"/>
      <c r="KI44" s="55"/>
      <c r="KJ44" s="55"/>
      <c r="KK44" s="55"/>
      <c r="KL44" s="55"/>
      <c r="KM44" s="55"/>
      <c r="KN44" s="55"/>
      <c r="KO44" s="55"/>
      <c r="KP44" s="55"/>
      <c r="KQ44" s="55"/>
      <c r="KR44" s="55"/>
      <c r="KS44" s="55"/>
      <c r="KT44" s="55"/>
      <c r="KU44" s="55"/>
      <c r="KV44" s="55"/>
      <c r="KW44" s="55"/>
      <c r="KX44" s="55"/>
      <c r="KY44" s="55"/>
      <c r="KZ44" s="55"/>
      <c r="LA44" s="55"/>
      <c r="LB44" s="55"/>
      <c r="LC44" s="55"/>
      <c r="LD44" s="55"/>
      <c r="LE44" s="55"/>
      <c r="LF44" s="55"/>
      <c r="LG44" s="55"/>
      <c r="LH44" s="55"/>
      <c r="LI44" s="55"/>
      <c r="LJ44" s="55"/>
      <c r="LK44" s="55"/>
      <c r="LL44" s="55"/>
      <c r="LM44" s="55"/>
      <c r="LN44" s="55"/>
      <c r="LO44" s="55"/>
      <c r="LP44" s="55"/>
      <c r="LQ44" s="55"/>
      <c r="LR44" s="55"/>
      <c r="LS44" s="55"/>
      <c r="LT44" s="55"/>
      <c r="LU44" s="55"/>
      <c r="LV44" s="55"/>
      <c r="LW44" s="55"/>
      <c r="LX44" s="55"/>
      <c r="LY44" s="55"/>
      <c r="LZ44" s="55"/>
      <c r="MA44" s="55"/>
      <c r="MB44" s="55"/>
      <c r="MC44" s="55"/>
      <c r="MD44" s="55"/>
      <c r="ME44" s="55"/>
      <c r="MF44" s="55"/>
      <c r="MG44" s="55"/>
      <c r="MH44" s="55"/>
      <c r="MI44" s="55"/>
      <c r="MJ44" s="55"/>
      <c r="MK44" s="55"/>
      <c r="ML44" s="55"/>
      <c r="MM44" s="55"/>
      <c r="MN44" s="55"/>
      <c r="MO44" s="55"/>
      <c r="MP44" s="55"/>
      <c r="MQ44" s="55"/>
      <c r="MR44" s="55"/>
      <c r="MS44" s="55"/>
      <c r="MT44" s="55"/>
      <c r="MU44" s="55"/>
      <c r="MV44" s="55"/>
      <c r="MW44" s="55"/>
      <c r="MX44" s="55"/>
      <c r="MY44" s="55"/>
      <c r="MZ44" s="55"/>
      <c r="NA44" s="55"/>
      <c r="NB44" s="55"/>
      <c r="NC44" s="55"/>
      <c r="ND44" s="55"/>
      <c r="NE44" s="55"/>
      <c r="NF44" s="55"/>
      <c r="NG44" s="55"/>
      <c r="NH44" s="55"/>
      <c r="NI44" s="55"/>
      <c r="NJ44" s="55"/>
      <c r="NK44" s="55"/>
      <c r="NL44" s="55"/>
      <c r="NM44" s="55"/>
      <c r="NN44" s="55"/>
      <c r="NO44" s="55"/>
      <c r="NP44" s="55"/>
      <c r="NQ44" s="55"/>
      <c r="NR44" s="55"/>
      <c r="NS44" s="55"/>
      <c r="NT44" s="55"/>
      <c r="NU44" s="55"/>
      <c r="NV44" s="55"/>
      <c r="NW44" s="55"/>
      <c r="NX44" s="55"/>
      <c r="NY44" s="55"/>
      <c r="NZ44" s="55"/>
      <c r="OA44" s="55"/>
      <c r="OB44" s="55"/>
      <c r="OC44" s="55"/>
      <c r="OD44" s="55"/>
      <c r="OE44" s="55"/>
      <c r="OF44" s="55"/>
      <c r="OG44" s="55"/>
      <c r="OH44" s="55"/>
      <c r="OI44" s="55"/>
      <c r="OJ44" s="55"/>
      <c r="OK44" s="55"/>
      <c r="OL44" s="55"/>
      <c r="OM44" s="55"/>
      <c r="ON44" s="55"/>
      <c r="OO44" s="55"/>
      <c r="OP44" s="55"/>
      <c r="OQ44" s="55"/>
      <c r="OR44" s="55"/>
      <c r="OS44" s="55"/>
      <c r="OT44" s="55"/>
      <c r="OU44" s="55"/>
      <c r="OV44" s="55"/>
      <c r="OW44" s="55"/>
      <c r="OX44" s="55"/>
      <c r="OY44" s="55"/>
      <c r="OZ44" s="55"/>
      <c r="PA44" s="55"/>
      <c r="PB44" s="55"/>
      <c r="PC44" s="55"/>
      <c r="PD44" s="55"/>
      <c r="PE44" s="55"/>
      <c r="PF44" s="55"/>
      <c r="PG44" s="55"/>
      <c r="PH44" s="55"/>
      <c r="PI44" s="55"/>
      <c r="PJ44" s="55"/>
      <c r="PK44" s="55"/>
      <c r="PL44" s="55"/>
      <c r="PM44" s="55"/>
      <c r="PN44" s="55"/>
      <c r="PO44" s="55"/>
      <c r="PP44" s="55"/>
      <c r="PQ44" s="55"/>
      <c r="PR44" s="55"/>
      <c r="PS44" s="55"/>
      <c r="PT44" s="55"/>
      <c r="PU44" s="55"/>
      <c r="PV44" s="55"/>
      <c r="PW44" s="55"/>
      <c r="PX44" s="55"/>
      <c r="PY44" s="55"/>
      <c r="PZ44" s="55"/>
      <c r="QA44" s="55"/>
      <c r="QB44" s="55"/>
      <c r="QC44" s="55"/>
      <c r="QD44" s="55"/>
      <c r="QE44" s="55"/>
      <c r="QF44" s="55"/>
      <c r="QG44" s="55"/>
      <c r="QH44" s="55"/>
      <c r="QI44" s="55"/>
      <c r="QJ44" s="55"/>
      <c r="QK44" s="55"/>
      <c r="QL44" s="55"/>
      <c r="QM44" s="55"/>
      <c r="QN44" s="55"/>
      <c r="QO44" s="55"/>
      <c r="QP44" s="55"/>
      <c r="QQ44" s="55"/>
      <c r="QR44" s="55"/>
      <c r="QS44" s="55"/>
      <c r="QT44" s="55"/>
      <c r="QU44" s="55"/>
      <c r="QV44" s="55"/>
      <c r="QW44" s="55"/>
      <c r="QX44" s="55"/>
      <c r="QY44" s="55"/>
      <c r="QZ44" s="55"/>
      <c r="RA44" s="55"/>
      <c r="RB44" s="55"/>
      <c r="RC44" s="55"/>
      <c r="RD44" s="55"/>
      <c r="RE44" s="55"/>
      <c r="RF44" s="55"/>
      <c r="RG44" s="55"/>
      <c r="RH44" s="55"/>
      <c r="RI44" s="55"/>
      <c r="RJ44" s="55"/>
      <c r="RK44" s="55"/>
      <c r="RL44" s="55"/>
      <c r="RM44" s="55"/>
      <c r="RN44" s="55"/>
      <c r="RO44" s="55"/>
      <c r="RP44" s="55"/>
      <c r="RQ44" s="55"/>
      <c r="RR44" s="55"/>
      <c r="RS44" s="55"/>
      <c r="RT44" s="55"/>
      <c r="RU44" s="55"/>
      <c r="RV44" s="55"/>
      <c r="RW44" s="55"/>
      <c r="RX44" s="55"/>
      <c r="RY44" s="55"/>
      <c r="RZ44" s="55"/>
      <c r="SA44" s="55"/>
      <c r="SB44" s="55"/>
      <c r="SC44" s="55"/>
      <c r="SD44" s="55"/>
      <c r="SE44" s="55"/>
      <c r="SF44" s="55"/>
      <c r="SG44" s="55"/>
      <c r="SH44" s="55"/>
    </row>
    <row r="45" spans="1:502" s="53" customFormat="1" ht="13.5" customHeight="1" thickBot="1" x14ac:dyDescent="0.3">
      <c r="A45" s="69"/>
      <c r="B45" s="222" t="s">
        <v>36</v>
      </c>
      <c r="C45" s="213" t="s">
        <v>27</v>
      </c>
      <c r="D45" s="157"/>
      <c r="E45" s="157"/>
      <c r="F45" s="157"/>
      <c r="G45" s="214"/>
      <c r="H45" s="215"/>
      <c r="I45" s="157"/>
      <c r="J45" s="157"/>
      <c r="K45" s="157"/>
      <c r="L45" s="214"/>
      <c r="M45" s="215"/>
      <c r="N45" s="157"/>
      <c r="O45" s="157"/>
      <c r="P45" s="157"/>
      <c r="Q45" s="214"/>
      <c r="R45" s="215"/>
      <c r="S45" s="157"/>
      <c r="T45" s="157"/>
      <c r="U45" s="157"/>
      <c r="V45" s="214"/>
      <c r="W45" s="215"/>
      <c r="X45" s="157"/>
      <c r="Y45" s="157"/>
      <c r="Z45" s="157"/>
      <c r="AA45" s="214"/>
      <c r="AB45" s="215"/>
      <c r="AC45" s="157"/>
      <c r="AD45" s="157"/>
      <c r="AE45" s="157"/>
      <c r="AF45" s="214"/>
      <c r="AG45" s="298"/>
      <c r="AH45" s="299"/>
      <c r="AI45" s="299"/>
      <c r="AJ45" s="299"/>
      <c r="AK45" s="300"/>
      <c r="AL45" s="178" t="s">
        <v>27</v>
      </c>
      <c r="AM45" s="157"/>
      <c r="AN45" s="157"/>
      <c r="AO45" s="157"/>
      <c r="AP45" s="301"/>
      <c r="AQ45" s="215"/>
      <c r="AR45" s="157"/>
      <c r="AS45" s="302"/>
      <c r="AT45" s="214"/>
      <c r="AU45" s="215"/>
      <c r="AV45" s="157"/>
      <c r="AW45" s="157"/>
      <c r="AX45" s="157"/>
      <c r="AY45" s="214"/>
      <c r="AZ45" s="215"/>
      <c r="BA45" s="157"/>
      <c r="BB45" s="157"/>
      <c r="BC45" s="157"/>
      <c r="BD45" s="214"/>
      <c r="BE45" s="215"/>
      <c r="BF45" s="157"/>
      <c r="BG45" s="157"/>
      <c r="BH45" s="157"/>
      <c r="BI45" s="214"/>
      <c r="BJ45" s="215"/>
      <c r="BK45" s="157"/>
      <c r="BL45" s="157"/>
      <c r="BM45" s="157"/>
      <c r="BN45" s="214"/>
      <c r="BO45" s="303"/>
      <c r="BP45" s="304"/>
      <c r="BQ45" s="304"/>
      <c r="BR45" s="304"/>
      <c r="BS45" s="305"/>
      <c r="BT45" s="127" t="s">
        <v>27</v>
      </c>
      <c r="BU45" s="157"/>
      <c r="BV45" s="157"/>
      <c r="BW45" s="157"/>
      <c r="BX45" s="214"/>
      <c r="BY45" s="215"/>
      <c r="BZ45" s="157"/>
      <c r="CA45" s="157"/>
      <c r="CB45" s="157"/>
      <c r="CC45" s="214"/>
      <c r="CD45" s="236"/>
      <c r="CE45" s="234"/>
      <c r="CF45" s="234"/>
      <c r="CG45" s="157"/>
      <c r="CH45" s="214"/>
      <c r="CI45" s="215"/>
      <c r="CJ45" s="157"/>
      <c r="CK45" s="157"/>
      <c r="CL45" s="234"/>
      <c r="CM45" s="235"/>
      <c r="CN45" s="215"/>
      <c r="CO45" s="157"/>
      <c r="CP45" s="157"/>
      <c r="CQ45" s="403" t="s">
        <v>145</v>
      </c>
      <c r="CR45" s="351"/>
      <c r="CS45" s="215"/>
      <c r="CT45" s="157"/>
      <c r="CU45" s="157"/>
      <c r="CV45" s="234"/>
      <c r="CW45" s="235"/>
      <c r="CX45" s="295">
        <f>COUNTIF(C45:CW45,"*")-3</f>
        <v>1</v>
      </c>
      <c r="CY45" s="295">
        <v>1</v>
      </c>
      <c r="CZ45" s="296">
        <f t="shared" si="0"/>
        <v>2</v>
      </c>
      <c r="DA45" s="320">
        <v>17</v>
      </c>
      <c r="DB45" s="437">
        <f t="shared" si="1"/>
        <v>11.76470588235294</v>
      </c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  <c r="IW45" s="58"/>
      <c r="IX45" s="58"/>
      <c r="IY45" s="58"/>
      <c r="IZ45" s="58"/>
      <c r="JA45" s="58"/>
      <c r="JB45" s="58"/>
      <c r="JC45" s="58"/>
      <c r="JD45" s="58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  <c r="KQ45" s="58"/>
      <c r="KR45" s="58"/>
      <c r="KS45" s="58"/>
      <c r="KT45" s="58"/>
      <c r="KU45" s="58"/>
      <c r="KV45" s="58"/>
      <c r="KW45" s="58"/>
      <c r="KX45" s="58"/>
      <c r="KY45" s="58"/>
      <c r="KZ45" s="58"/>
      <c r="LA45" s="58"/>
      <c r="LB45" s="58"/>
      <c r="LC45" s="58"/>
      <c r="LD45" s="58"/>
      <c r="LE45" s="58"/>
      <c r="LF45" s="58"/>
      <c r="LG45" s="58"/>
      <c r="LH45" s="58"/>
      <c r="LI45" s="58"/>
      <c r="LJ45" s="58"/>
      <c r="LK45" s="58"/>
      <c r="LL45" s="58"/>
      <c r="LM45" s="58"/>
      <c r="LN45" s="58"/>
      <c r="LO45" s="58"/>
      <c r="LP45" s="58"/>
      <c r="LQ45" s="58"/>
      <c r="LR45" s="58"/>
      <c r="LS45" s="58"/>
      <c r="LT45" s="58"/>
      <c r="LU45" s="58"/>
      <c r="LV45" s="58"/>
      <c r="LW45" s="58"/>
      <c r="LX45" s="58"/>
      <c r="LY45" s="58"/>
      <c r="LZ45" s="58"/>
      <c r="MA45" s="58"/>
      <c r="MB45" s="58"/>
      <c r="MC45" s="58"/>
      <c r="MD45" s="58"/>
      <c r="ME45" s="58"/>
      <c r="MF45" s="58"/>
      <c r="MG45" s="58"/>
      <c r="MH45" s="58"/>
      <c r="MI45" s="58"/>
      <c r="MJ45" s="58"/>
      <c r="MK45" s="58"/>
      <c r="ML45" s="58"/>
      <c r="MM45" s="58"/>
      <c r="MN45" s="58"/>
      <c r="MO45" s="58"/>
      <c r="MP45" s="58"/>
      <c r="MQ45" s="58"/>
      <c r="MR45" s="58"/>
      <c r="MS45" s="58"/>
      <c r="MT45" s="58"/>
      <c r="MU45" s="58"/>
      <c r="MV45" s="58"/>
      <c r="MW45" s="58"/>
      <c r="MX45" s="58"/>
      <c r="MY45" s="58"/>
      <c r="MZ45" s="58"/>
      <c r="NA45" s="58"/>
      <c r="NB45" s="58"/>
      <c r="NC45" s="58"/>
      <c r="ND45" s="58"/>
      <c r="NE45" s="58"/>
      <c r="NF45" s="58"/>
      <c r="NG45" s="58"/>
      <c r="NH45" s="58"/>
      <c r="NI45" s="58"/>
      <c r="NJ45" s="58"/>
      <c r="NK45" s="58"/>
      <c r="NL45" s="58"/>
      <c r="NM45" s="58"/>
      <c r="NN45" s="58"/>
      <c r="NO45" s="58"/>
      <c r="NP45" s="58"/>
      <c r="NQ45" s="58"/>
      <c r="NR45" s="58"/>
      <c r="NS45" s="58"/>
      <c r="NT45" s="58"/>
      <c r="NU45" s="58"/>
      <c r="NV45" s="58"/>
      <c r="NW45" s="58"/>
      <c r="NX45" s="58"/>
      <c r="NY45" s="58"/>
      <c r="NZ45" s="58"/>
      <c r="OA45" s="58"/>
      <c r="OB45" s="58"/>
      <c r="OC45" s="58"/>
      <c r="OD45" s="58"/>
      <c r="OE45" s="58"/>
      <c r="OF45" s="58"/>
      <c r="OG45" s="58"/>
      <c r="OH45" s="58"/>
      <c r="OI45" s="58"/>
      <c r="OJ45" s="58"/>
      <c r="OK45" s="58"/>
      <c r="OL45" s="58"/>
      <c r="OM45" s="58"/>
      <c r="ON45" s="58"/>
      <c r="OO45" s="58"/>
      <c r="OP45" s="58"/>
      <c r="OQ45" s="58"/>
      <c r="OR45" s="58"/>
      <c r="OS45" s="58"/>
      <c r="OT45" s="58"/>
      <c r="OU45" s="58"/>
      <c r="OV45" s="58"/>
      <c r="OW45" s="58"/>
      <c r="OX45" s="58"/>
      <c r="OY45" s="58"/>
      <c r="OZ45" s="58"/>
      <c r="PA45" s="58"/>
      <c r="PB45" s="58"/>
      <c r="PC45" s="58"/>
      <c r="PD45" s="58"/>
      <c r="PE45" s="58"/>
      <c r="PF45" s="58"/>
      <c r="PG45" s="58"/>
      <c r="PH45" s="58"/>
      <c r="PI45" s="58"/>
      <c r="PJ45" s="58"/>
      <c r="PK45" s="58"/>
      <c r="PL45" s="58"/>
      <c r="PM45" s="58"/>
      <c r="PN45" s="58"/>
      <c r="PO45" s="58"/>
      <c r="PP45" s="58"/>
      <c r="PQ45" s="58"/>
      <c r="PR45" s="58"/>
      <c r="PS45" s="58"/>
      <c r="PT45" s="58"/>
      <c r="PU45" s="58"/>
      <c r="PV45" s="58"/>
      <c r="PW45" s="58"/>
      <c r="PX45" s="58"/>
      <c r="PY45" s="58"/>
      <c r="PZ45" s="58"/>
      <c r="QA45" s="58"/>
      <c r="QB45" s="58"/>
      <c r="QC45" s="58"/>
      <c r="QD45" s="58"/>
      <c r="QE45" s="58"/>
      <c r="QF45" s="58"/>
      <c r="QG45" s="58"/>
      <c r="QH45" s="58"/>
      <c r="QI45" s="58"/>
      <c r="QJ45" s="58"/>
      <c r="QK45" s="58"/>
      <c r="QL45" s="58"/>
      <c r="QM45" s="58"/>
      <c r="QN45" s="58"/>
      <c r="QO45" s="58"/>
      <c r="QP45" s="58"/>
      <c r="QQ45" s="58"/>
      <c r="QR45" s="58"/>
      <c r="QS45" s="58"/>
      <c r="QT45" s="58"/>
      <c r="QU45" s="58"/>
      <c r="QV45" s="58"/>
      <c r="QW45" s="58"/>
      <c r="QX45" s="58"/>
      <c r="QY45" s="58"/>
      <c r="QZ45" s="58"/>
      <c r="RA45" s="58"/>
      <c r="RB45" s="58"/>
      <c r="RC45" s="58"/>
      <c r="RD45" s="58"/>
      <c r="RE45" s="58"/>
      <c r="RF45" s="58"/>
      <c r="RG45" s="58"/>
      <c r="RH45" s="58"/>
      <c r="RI45" s="58"/>
      <c r="RJ45" s="58"/>
      <c r="RK45" s="58"/>
      <c r="RL45" s="58"/>
      <c r="RM45" s="58"/>
      <c r="RN45" s="58"/>
      <c r="RO45" s="58"/>
      <c r="RP45" s="58"/>
      <c r="RQ45" s="58"/>
      <c r="RR45" s="58"/>
      <c r="RS45" s="58"/>
      <c r="RT45" s="58"/>
      <c r="RU45" s="58"/>
      <c r="RV45" s="58"/>
      <c r="RW45" s="58"/>
      <c r="RX45" s="58"/>
      <c r="RY45" s="58"/>
      <c r="RZ45" s="58"/>
      <c r="SA45" s="58"/>
      <c r="SB45" s="58"/>
      <c r="SC45" s="58"/>
      <c r="SD45" s="58"/>
      <c r="SE45" s="58"/>
      <c r="SF45" s="58"/>
      <c r="SG45" s="58"/>
      <c r="SH45" s="58"/>
    </row>
    <row r="46" spans="1:502" s="8" customFormat="1" ht="31.5" customHeight="1" thickBot="1" x14ac:dyDescent="0.25">
      <c r="A46" s="52"/>
      <c r="B46" s="222" t="s">
        <v>46</v>
      </c>
      <c r="C46" s="213" t="s">
        <v>27</v>
      </c>
      <c r="D46" s="157"/>
      <c r="E46" s="157"/>
      <c r="F46" s="157"/>
      <c r="G46" s="214"/>
      <c r="H46" s="215"/>
      <c r="I46" s="157"/>
      <c r="J46" s="157"/>
      <c r="K46" s="157"/>
      <c r="L46" s="214"/>
      <c r="M46" s="215"/>
      <c r="N46" s="157"/>
      <c r="O46" s="157"/>
      <c r="P46" s="157"/>
      <c r="Q46" s="214"/>
      <c r="R46" s="215"/>
      <c r="S46" s="157"/>
      <c r="T46" s="157"/>
      <c r="U46" s="157"/>
      <c r="V46" s="214"/>
      <c r="W46" s="215"/>
      <c r="X46" s="157"/>
      <c r="Y46" s="157"/>
      <c r="Z46" s="157"/>
      <c r="AA46" s="214"/>
      <c r="AB46" s="215"/>
      <c r="AC46" s="157"/>
      <c r="AD46" s="157"/>
      <c r="AE46" s="157"/>
      <c r="AF46" s="214"/>
      <c r="AG46" s="298"/>
      <c r="AH46" s="299"/>
      <c r="AI46" s="299"/>
      <c r="AJ46" s="299"/>
      <c r="AK46" s="300"/>
      <c r="AL46" s="178" t="s">
        <v>27</v>
      </c>
      <c r="AM46" s="157"/>
      <c r="AN46" s="157"/>
      <c r="AO46" s="157"/>
      <c r="AP46" s="301"/>
      <c r="AQ46" s="215"/>
      <c r="AR46" s="157"/>
      <c r="AS46" s="302"/>
      <c r="AT46" s="214"/>
      <c r="AU46" s="215"/>
      <c r="AV46" s="157"/>
      <c r="AW46" s="157"/>
      <c r="AX46" s="157"/>
      <c r="AY46" s="214"/>
      <c r="AZ46" s="215"/>
      <c r="BA46" s="157"/>
      <c r="BB46" s="157"/>
      <c r="BC46" s="157"/>
      <c r="BD46" s="214"/>
      <c r="BE46" s="215"/>
      <c r="BF46" s="157"/>
      <c r="BG46" s="157"/>
      <c r="BH46" s="157"/>
      <c r="BI46" s="214"/>
      <c r="BJ46" s="215"/>
      <c r="BK46" s="157"/>
      <c r="BL46" s="157"/>
      <c r="BM46" s="157"/>
      <c r="BN46" s="214"/>
      <c r="BO46" s="303"/>
      <c r="BP46" s="304"/>
      <c r="BQ46" s="304"/>
      <c r="BR46" s="304"/>
      <c r="BS46" s="305"/>
      <c r="BT46" s="127" t="s">
        <v>27</v>
      </c>
      <c r="BU46" s="157"/>
      <c r="BV46" s="157"/>
      <c r="BW46" s="157"/>
      <c r="BX46" s="214"/>
      <c r="BY46" s="215"/>
      <c r="BZ46" s="157"/>
      <c r="CA46" s="157"/>
      <c r="CB46" s="157"/>
      <c r="CC46" s="214"/>
      <c r="CD46" s="236"/>
      <c r="CE46" s="234"/>
      <c r="CF46" s="234"/>
      <c r="CG46" s="157"/>
      <c r="CH46" s="214"/>
      <c r="CI46" s="215"/>
      <c r="CJ46" s="157"/>
      <c r="CK46" s="157"/>
      <c r="CL46" s="234"/>
      <c r="CM46" s="235"/>
      <c r="CN46" s="215"/>
      <c r="CO46" s="157"/>
      <c r="CP46" s="157"/>
      <c r="CQ46" s="157"/>
      <c r="CR46" s="351"/>
      <c r="CS46" s="215"/>
      <c r="CT46" s="157"/>
      <c r="CU46" s="157"/>
      <c r="CV46" s="234"/>
      <c r="CW46" s="235"/>
      <c r="CX46" s="295">
        <f>COUNTIF(C46:CW46,"*")-3</f>
        <v>0</v>
      </c>
      <c r="CY46" s="295">
        <v>1</v>
      </c>
      <c r="CZ46" s="296">
        <f t="shared" si="0"/>
        <v>1</v>
      </c>
      <c r="DA46" s="352">
        <v>17</v>
      </c>
      <c r="DB46" s="437">
        <f t="shared" si="1"/>
        <v>5.8823529411764701</v>
      </c>
      <c r="DC46" s="62"/>
      <c r="DD46" s="62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  <c r="IW46" s="57"/>
      <c r="IX46" s="57"/>
      <c r="IY46" s="57"/>
      <c r="IZ46" s="57"/>
      <c r="JA46" s="57"/>
      <c r="JB46" s="57"/>
      <c r="JC46" s="57"/>
      <c r="JD46" s="57"/>
      <c r="JE46" s="57"/>
      <c r="JF46" s="57"/>
      <c r="JG46" s="57"/>
      <c r="JH46" s="57"/>
      <c r="JI46" s="57"/>
      <c r="JJ46" s="57"/>
      <c r="JK46" s="57"/>
      <c r="JL46" s="57"/>
      <c r="JM46" s="57"/>
      <c r="JN46" s="57"/>
      <c r="JO46" s="57"/>
      <c r="JP46" s="57"/>
      <c r="JQ46" s="57"/>
      <c r="JR46" s="57"/>
      <c r="JS46" s="57"/>
      <c r="JT46" s="57"/>
      <c r="JU46" s="57"/>
      <c r="JV46" s="57"/>
      <c r="JW46" s="57"/>
      <c r="JX46" s="57"/>
      <c r="JY46" s="57"/>
      <c r="JZ46" s="57"/>
      <c r="KA46" s="57"/>
      <c r="KB46" s="57"/>
      <c r="KC46" s="57"/>
      <c r="KD46" s="57"/>
      <c r="KE46" s="57"/>
      <c r="KF46" s="57"/>
      <c r="KG46" s="57"/>
      <c r="KH46" s="57"/>
      <c r="KI46" s="57"/>
      <c r="KJ46" s="57"/>
      <c r="KK46" s="57"/>
      <c r="KL46" s="57"/>
      <c r="KM46" s="57"/>
      <c r="KN46" s="57"/>
      <c r="KO46" s="57"/>
      <c r="KP46" s="57"/>
      <c r="KQ46" s="57"/>
      <c r="KR46" s="57"/>
      <c r="KS46" s="57"/>
      <c r="KT46" s="57"/>
      <c r="KU46" s="57"/>
      <c r="KV46" s="57"/>
      <c r="KW46" s="57"/>
      <c r="KX46" s="57"/>
      <c r="KY46" s="57"/>
      <c r="KZ46" s="57"/>
      <c r="LA46" s="57"/>
      <c r="LB46" s="57"/>
      <c r="LC46" s="57"/>
      <c r="LD46" s="57"/>
      <c r="LE46" s="57"/>
      <c r="LF46" s="57"/>
      <c r="LG46" s="57"/>
      <c r="LH46" s="57"/>
      <c r="LI46" s="57"/>
      <c r="LJ46" s="57"/>
      <c r="LK46" s="57"/>
      <c r="LL46" s="57"/>
      <c r="LM46" s="57"/>
      <c r="LN46" s="57"/>
      <c r="LO46" s="57"/>
      <c r="LP46" s="57"/>
      <c r="LQ46" s="57"/>
      <c r="LR46" s="57"/>
      <c r="LS46" s="57"/>
      <c r="LT46" s="57"/>
      <c r="LU46" s="57"/>
      <c r="LV46" s="57"/>
      <c r="LW46" s="57"/>
      <c r="LX46" s="57"/>
      <c r="LY46" s="57"/>
      <c r="LZ46" s="57"/>
      <c r="MA46" s="57"/>
      <c r="MB46" s="57"/>
      <c r="MC46" s="57"/>
      <c r="MD46" s="57"/>
      <c r="ME46" s="57"/>
      <c r="MF46" s="57"/>
      <c r="MG46" s="57"/>
      <c r="MH46" s="57"/>
      <c r="MI46" s="57"/>
      <c r="MJ46" s="57"/>
      <c r="MK46" s="57"/>
      <c r="ML46" s="57"/>
      <c r="MM46" s="57"/>
      <c r="MN46" s="57"/>
      <c r="MO46" s="57"/>
      <c r="MP46" s="57"/>
      <c r="MQ46" s="57"/>
      <c r="MR46" s="57"/>
      <c r="MS46" s="57"/>
      <c r="MT46" s="57"/>
      <c r="MU46" s="57"/>
      <c r="MV46" s="57"/>
      <c r="MW46" s="57"/>
      <c r="MX46" s="57"/>
      <c r="MY46" s="57"/>
      <c r="MZ46" s="57"/>
      <c r="NA46" s="57"/>
      <c r="NB46" s="57"/>
      <c r="NC46" s="57"/>
      <c r="ND46" s="57"/>
      <c r="NE46" s="57"/>
      <c r="NF46" s="57"/>
      <c r="NG46" s="57"/>
      <c r="NH46" s="57"/>
      <c r="NI46" s="57"/>
      <c r="NJ46" s="57"/>
      <c r="NK46" s="57"/>
      <c r="NL46" s="57"/>
      <c r="NM46" s="57"/>
      <c r="NN46" s="57"/>
      <c r="NO46" s="57"/>
      <c r="NP46" s="57"/>
      <c r="NQ46" s="57"/>
      <c r="NR46" s="57"/>
      <c r="NS46" s="57"/>
      <c r="NT46" s="57"/>
      <c r="NU46" s="57"/>
      <c r="NV46" s="57"/>
      <c r="NW46" s="57"/>
      <c r="NX46" s="57"/>
      <c r="NY46" s="57"/>
      <c r="NZ46" s="57"/>
      <c r="OA46" s="57"/>
      <c r="OB46" s="57"/>
      <c r="OC46" s="57"/>
      <c r="OD46" s="57"/>
      <c r="OE46" s="57"/>
      <c r="OF46" s="57"/>
      <c r="OG46" s="57"/>
      <c r="OH46" s="57"/>
      <c r="OI46" s="57"/>
      <c r="OJ46" s="57"/>
      <c r="OK46" s="57"/>
      <c r="OL46" s="57"/>
      <c r="OM46" s="57"/>
      <c r="ON46" s="57"/>
      <c r="OO46" s="57"/>
      <c r="OP46" s="57"/>
      <c r="OQ46" s="57"/>
      <c r="OR46" s="57"/>
      <c r="OS46" s="57"/>
      <c r="OT46" s="57"/>
      <c r="OU46" s="57"/>
      <c r="OV46" s="57"/>
      <c r="OW46" s="57"/>
      <c r="OX46" s="57"/>
      <c r="OY46" s="57"/>
      <c r="OZ46" s="57"/>
      <c r="PA46" s="57"/>
      <c r="PB46" s="57"/>
      <c r="PC46" s="57"/>
      <c r="PD46" s="57"/>
      <c r="PE46" s="57"/>
      <c r="PF46" s="57"/>
      <c r="PG46" s="57"/>
      <c r="PH46" s="57"/>
      <c r="PI46" s="57"/>
      <c r="PJ46" s="57"/>
      <c r="PK46" s="57"/>
      <c r="PL46" s="57"/>
      <c r="PM46" s="57"/>
      <c r="PN46" s="57"/>
      <c r="PO46" s="57"/>
      <c r="PP46" s="57"/>
      <c r="PQ46" s="57"/>
      <c r="PR46" s="57"/>
      <c r="PS46" s="57"/>
      <c r="PT46" s="57"/>
      <c r="PU46" s="57"/>
      <c r="PV46" s="57"/>
      <c r="PW46" s="57"/>
      <c r="PX46" s="57"/>
      <c r="PY46" s="57"/>
      <c r="PZ46" s="57"/>
      <c r="QA46" s="57"/>
      <c r="QB46" s="57"/>
      <c r="QC46" s="57"/>
      <c r="QD46" s="57"/>
      <c r="QE46" s="57"/>
      <c r="QF46" s="57"/>
      <c r="QG46" s="57"/>
      <c r="QH46" s="57"/>
      <c r="QI46" s="57"/>
      <c r="QJ46" s="57"/>
      <c r="QK46" s="57"/>
      <c r="QL46" s="57"/>
      <c r="QM46" s="57"/>
      <c r="QN46" s="57"/>
      <c r="QO46" s="57"/>
      <c r="QP46" s="57"/>
      <c r="QQ46" s="57"/>
      <c r="QR46" s="57"/>
      <c r="QS46" s="57"/>
      <c r="QT46" s="57"/>
      <c r="QU46" s="57"/>
      <c r="QV46" s="57"/>
      <c r="QW46" s="57"/>
      <c r="QX46" s="57"/>
      <c r="QY46" s="57"/>
      <c r="QZ46" s="57"/>
      <c r="RA46" s="57"/>
      <c r="RB46" s="57"/>
      <c r="RC46" s="57"/>
      <c r="RD46" s="57"/>
      <c r="RE46" s="57"/>
      <c r="RF46" s="57"/>
      <c r="RG46" s="57"/>
      <c r="RH46" s="57"/>
      <c r="RI46" s="57"/>
      <c r="RJ46" s="57"/>
      <c r="RK46" s="57"/>
      <c r="RL46" s="57"/>
      <c r="RM46" s="57"/>
      <c r="RN46" s="57"/>
      <c r="RO46" s="57"/>
      <c r="RP46" s="57"/>
      <c r="RQ46" s="57"/>
      <c r="RR46" s="57"/>
      <c r="RS46" s="57"/>
      <c r="RT46" s="57"/>
      <c r="RU46" s="57"/>
      <c r="RV46" s="57"/>
      <c r="RW46" s="57"/>
      <c r="RX46" s="57"/>
      <c r="RY46" s="57"/>
      <c r="RZ46" s="57"/>
      <c r="SA46" s="57"/>
      <c r="SB46" s="57"/>
      <c r="SC46" s="57"/>
      <c r="SD46" s="57"/>
      <c r="SE46" s="57"/>
      <c r="SF46" s="57"/>
      <c r="SG46" s="57"/>
      <c r="SH46" s="57"/>
    </row>
    <row r="47" spans="1:502" s="38" customFormat="1" ht="31.5" customHeight="1" thickBot="1" x14ac:dyDescent="0.3">
      <c r="A47" s="66"/>
      <c r="B47" s="223" t="s">
        <v>47</v>
      </c>
      <c r="C47" s="160" t="s">
        <v>27</v>
      </c>
      <c r="D47" s="306"/>
      <c r="E47" s="306"/>
      <c r="F47" s="306"/>
      <c r="G47" s="310"/>
      <c r="H47" s="311"/>
      <c r="I47" s="306"/>
      <c r="J47" s="306"/>
      <c r="K47" s="157"/>
      <c r="L47" s="214"/>
      <c r="M47" s="215"/>
      <c r="N47" s="157"/>
      <c r="O47" s="157"/>
      <c r="P47" s="157"/>
      <c r="Q47" s="214"/>
      <c r="R47" s="215"/>
      <c r="S47" s="157"/>
      <c r="T47" s="403" t="s">
        <v>100</v>
      </c>
      <c r="U47" s="157"/>
      <c r="V47" s="310"/>
      <c r="W47" s="216"/>
      <c r="X47" s="83"/>
      <c r="Y47" s="83"/>
      <c r="Z47" s="83"/>
      <c r="AA47" s="217"/>
      <c r="AB47" s="216"/>
      <c r="AC47" s="83"/>
      <c r="AD47" s="83"/>
      <c r="AE47" s="83"/>
      <c r="AF47" s="217"/>
      <c r="AG47" s="166"/>
      <c r="AH47" s="116"/>
      <c r="AI47" s="116"/>
      <c r="AJ47" s="116"/>
      <c r="AK47" s="117"/>
      <c r="AL47" s="178" t="s">
        <v>27</v>
      </c>
      <c r="AM47" s="83"/>
      <c r="AN47" s="83"/>
      <c r="AO47" s="83"/>
      <c r="AP47" s="248"/>
      <c r="AQ47" s="216"/>
      <c r="AR47" s="306"/>
      <c r="AS47" s="312"/>
      <c r="AT47" s="310"/>
      <c r="AU47" s="311"/>
      <c r="AV47" s="306"/>
      <c r="AW47" s="401" t="s">
        <v>100</v>
      </c>
      <c r="AX47" s="306"/>
      <c r="AY47" s="310"/>
      <c r="AZ47" s="311"/>
      <c r="BA47" s="306"/>
      <c r="BB47" s="83"/>
      <c r="BC47" s="306"/>
      <c r="BD47" s="310"/>
      <c r="BE47" s="311"/>
      <c r="BF47" s="306"/>
      <c r="BG47" s="306"/>
      <c r="BH47" s="306"/>
      <c r="BI47" s="310"/>
      <c r="BJ47" s="311"/>
      <c r="BK47" s="306"/>
      <c r="BL47" s="306"/>
      <c r="BM47" s="306"/>
      <c r="BN47" s="310"/>
      <c r="BO47" s="313"/>
      <c r="BP47" s="314"/>
      <c r="BQ47" s="314"/>
      <c r="BR47" s="314"/>
      <c r="BS47" s="315"/>
      <c r="BT47" s="127" t="s">
        <v>27</v>
      </c>
      <c r="BU47" s="306"/>
      <c r="BV47" s="306"/>
      <c r="BW47" s="306"/>
      <c r="BX47" s="310"/>
      <c r="BY47" s="311"/>
      <c r="BZ47" s="306"/>
      <c r="CA47" s="306"/>
      <c r="CB47" s="306"/>
      <c r="CC47" s="310"/>
      <c r="CD47" s="236"/>
      <c r="CE47" s="234"/>
      <c r="CF47" s="234"/>
      <c r="CG47" s="306"/>
      <c r="CH47" s="310"/>
      <c r="CI47" s="311"/>
      <c r="CJ47" s="306"/>
      <c r="CK47" s="306"/>
      <c r="CL47" s="234"/>
      <c r="CM47" s="235"/>
      <c r="CN47" s="311"/>
      <c r="CO47" s="306"/>
      <c r="CP47" s="401" t="s">
        <v>99</v>
      </c>
      <c r="CQ47" s="306"/>
      <c r="CR47" s="316"/>
      <c r="CS47" s="311"/>
      <c r="CT47" s="306"/>
      <c r="CU47" s="306"/>
      <c r="CV47" s="234"/>
      <c r="CW47" s="235"/>
      <c r="CX47" s="295">
        <f>COUNTIF(C47:CW47,"*")-3</f>
        <v>3</v>
      </c>
      <c r="CY47" s="295">
        <v>3</v>
      </c>
      <c r="CZ47" s="296">
        <f t="shared" si="0"/>
        <v>6</v>
      </c>
      <c r="DA47" s="309">
        <v>68</v>
      </c>
      <c r="DB47" s="437">
        <f t="shared" si="1"/>
        <v>8.8235294117647065</v>
      </c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  <c r="IW47" s="59"/>
      <c r="IX47" s="59"/>
      <c r="IY47" s="59"/>
      <c r="IZ47" s="59"/>
      <c r="JA47" s="59"/>
      <c r="JB47" s="59"/>
      <c r="JC47" s="59"/>
      <c r="JD47" s="59"/>
      <c r="JE47" s="59"/>
      <c r="JF47" s="59"/>
      <c r="JG47" s="59"/>
      <c r="JH47" s="59"/>
      <c r="JI47" s="59"/>
      <c r="JJ47" s="59"/>
      <c r="JK47" s="59"/>
      <c r="JL47" s="59"/>
      <c r="JM47" s="59"/>
      <c r="JN47" s="59"/>
      <c r="JO47" s="59"/>
      <c r="JP47" s="59"/>
      <c r="JQ47" s="59"/>
      <c r="JR47" s="59"/>
      <c r="JS47" s="59"/>
      <c r="JT47" s="59"/>
      <c r="JU47" s="59"/>
      <c r="JV47" s="59"/>
      <c r="JW47" s="59"/>
      <c r="JX47" s="59"/>
      <c r="JY47" s="59"/>
      <c r="JZ47" s="59"/>
      <c r="KA47" s="59"/>
      <c r="KB47" s="59"/>
      <c r="KC47" s="59"/>
      <c r="KD47" s="59"/>
      <c r="KE47" s="59"/>
      <c r="KF47" s="59"/>
      <c r="KG47" s="59"/>
      <c r="KH47" s="59"/>
      <c r="KI47" s="59"/>
      <c r="KJ47" s="59"/>
      <c r="KK47" s="59"/>
      <c r="KL47" s="59"/>
      <c r="KM47" s="59"/>
      <c r="KN47" s="59"/>
      <c r="KO47" s="59"/>
      <c r="KP47" s="59"/>
      <c r="KQ47" s="59"/>
      <c r="KR47" s="59"/>
      <c r="KS47" s="59"/>
      <c r="KT47" s="59"/>
      <c r="KU47" s="59"/>
      <c r="KV47" s="59"/>
      <c r="KW47" s="59"/>
      <c r="KX47" s="59"/>
      <c r="KY47" s="59"/>
      <c r="KZ47" s="59"/>
      <c r="LA47" s="59"/>
      <c r="LB47" s="59"/>
      <c r="LC47" s="59"/>
      <c r="LD47" s="59"/>
      <c r="LE47" s="59"/>
      <c r="LF47" s="59"/>
      <c r="LG47" s="59"/>
      <c r="LH47" s="59"/>
      <c r="LI47" s="59"/>
      <c r="LJ47" s="59"/>
      <c r="LK47" s="59"/>
      <c r="LL47" s="59"/>
      <c r="LM47" s="59"/>
      <c r="LN47" s="59"/>
      <c r="LO47" s="59"/>
      <c r="LP47" s="59"/>
      <c r="LQ47" s="59"/>
      <c r="LR47" s="59"/>
      <c r="LS47" s="59"/>
      <c r="LT47" s="59"/>
      <c r="LU47" s="59"/>
      <c r="LV47" s="59"/>
      <c r="LW47" s="59"/>
      <c r="LX47" s="59"/>
      <c r="LY47" s="59"/>
      <c r="LZ47" s="59"/>
      <c r="MA47" s="59"/>
      <c r="MB47" s="59"/>
      <c r="MC47" s="59"/>
      <c r="MD47" s="59"/>
      <c r="ME47" s="59"/>
      <c r="MF47" s="59"/>
      <c r="MG47" s="59"/>
      <c r="MH47" s="59"/>
      <c r="MI47" s="59"/>
      <c r="MJ47" s="59"/>
      <c r="MK47" s="59"/>
      <c r="ML47" s="59"/>
      <c r="MM47" s="59"/>
      <c r="MN47" s="59"/>
      <c r="MO47" s="59"/>
      <c r="MP47" s="59"/>
      <c r="MQ47" s="59"/>
      <c r="MR47" s="59"/>
      <c r="MS47" s="59"/>
      <c r="MT47" s="59"/>
      <c r="MU47" s="59"/>
      <c r="MV47" s="59"/>
      <c r="MW47" s="59"/>
      <c r="MX47" s="59"/>
      <c r="MY47" s="59"/>
      <c r="MZ47" s="59"/>
      <c r="NA47" s="59"/>
      <c r="NB47" s="59"/>
      <c r="NC47" s="59"/>
      <c r="ND47" s="59"/>
      <c r="NE47" s="59"/>
      <c r="NF47" s="59"/>
      <c r="NG47" s="59"/>
      <c r="NH47" s="59"/>
      <c r="NI47" s="59"/>
      <c r="NJ47" s="59"/>
      <c r="NK47" s="59"/>
      <c r="NL47" s="59"/>
      <c r="NM47" s="59"/>
      <c r="NN47" s="59"/>
      <c r="NO47" s="59"/>
      <c r="NP47" s="59"/>
      <c r="NQ47" s="59"/>
      <c r="NR47" s="59"/>
      <c r="NS47" s="59"/>
      <c r="NT47" s="59"/>
      <c r="NU47" s="59"/>
      <c r="NV47" s="59"/>
      <c r="NW47" s="59"/>
      <c r="NX47" s="59"/>
      <c r="NY47" s="59"/>
      <c r="NZ47" s="59"/>
      <c r="OA47" s="59"/>
      <c r="OB47" s="59"/>
      <c r="OC47" s="59"/>
      <c r="OD47" s="59"/>
      <c r="OE47" s="59"/>
      <c r="OF47" s="59"/>
      <c r="OG47" s="59"/>
      <c r="OH47" s="59"/>
      <c r="OI47" s="59"/>
      <c r="OJ47" s="59"/>
      <c r="OK47" s="59"/>
      <c r="OL47" s="59"/>
      <c r="OM47" s="59"/>
      <c r="ON47" s="59"/>
      <c r="OO47" s="59"/>
      <c r="OP47" s="59"/>
      <c r="OQ47" s="59"/>
      <c r="OR47" s="59"/>
      <c r="OS47" s="59"/>
      <c r="OT47" s="59"/>
      <c r="OU47" s="59"/>
      <c r="OV47" s="59"/>
      <c r="OW47" s="59"/>
      <c r="OX47" s="59"/>
      <c r="OY47" s="59"/>
      <c r="OZ47" s="59"/>
      <c r="PA47" s="59"/>
      <c r="PB47" s="59"/>
      <c r="PC47" s="59"/>
      <c r="PD47" s="59"/>
      <c r="PE47" s="59"/>
      <c r="PF47" s="59"/>
      <c r="PG47" s="59"/>
      <c r="PH47" s="59"/>
      <c r="PI47" s="59"/>
      <c r="PJ47" s="59"/>
      <c r="PK47" s="59"/>
      <c r="PL47" s="59"/>
      <c r="PM47" s="59"/>
      <c r="PN47" s="59"/>
      <c r="PO47" s="59"/>
      <c r="PP47" s="59"/>
      <c r="PQ47" s="59"/>
      <c r="PR47" s="59"/>
      <c r="PS47" s="59"/>
      <c r="PT47" s="59"/>
      <c r="PU47" s="59"/>
      <c r="PV47" s="59"/>
      <c r="PW47" s="59"/>
      <c r="PX47" s="59"/>
      <c r="PY47" s="59"/>
      <c r="PZ47" s="59"/>
      <c r="QA47" s="59"/>
      <c r="QB47" s="59"/>
      <c r="QC47" s="59"/>
      <c r="QD47" s="59"/>
      <c r="QE47" s="59"/>
      <c r="QF47" s="59"/>
      <c r="QG47" s="59"/>
      <c r="QH47" s="59"/>
      <c r="QI47" s="59"/>
      <c r="QJ47" s="59"/>
      <c r="QK47" s="59"/>
      <c r="QL47" s="59"/>
      <c r="QM47" s="59"/>
      <c r="QN47" s="59"/>
      <c r="QO47" s="59"/>
      <c r="QP47" s="59"/>
      <c r="QQ47" s="59"/>
      <c r="QR47" s="59"/>
      <c r="QS47" s="59"/>
      <c r="QT47" s="59"/>
      <c r="QU47" s="59"/>
      <c r="QV47" s="59"/>
      <c r="QW47" s="59"/>
      <c r="QX47" s="59"/>
      <c r="QY47" s="59"/>
      <c r="QZ47" s="59"/>
      <c r="RA47" s="59"/>
      <c r="RB47" s="59"/>
      <c r="RC47" s="59"/>
      <c r="RD47" s="59"/>
      <c r="RE47" s="59"/>
      <c r="RF47" s="59"/>
      <c r="RG47" s="59"/>
      <c r="RH47" s="59"/>
      <c r="RI47" s="59"/>
      <c r="RJ47" s="59"/>
      <c r="RK47" s="59"/>
      <c r="RL47" s="59"/>
      <c r="RM47" s="59"/>
      <c r="RN47" s="59"/>
      <c r="RO47" s="59"/>
      <c r="RP47" s="59"/>
      <c r="RQ47" s="59"/>
      <c r="RR47" s="59"/>
      <c r="RS47" s="59"/>
      <c r="RT47" s="59"/>
      <c r="RU47" s="59"/>
      <c r="RV47" s="59"/>
      <c r="RW47" s="59"/>
      <c r="RX47" s="59"/>
      <c r="RY47" s="59"/>
      <c r="RZ47" s="59"/>
      <c r="SA47" s="59"/>
      <c r="SB47" s="59"/>
      <c r="SC47" s="59"/>
      <c r="SD47" s="59"/>
      <c r="SE47" s="59"/>
      <c r="SF47" s="59"/>
      <c r="SG47" s="59"/>
      <c r="SH47" s="59"/>
    </row>
    <row r="48" spans="1:502" s="83" customFormat="1" ht="15.75" thickBot="1" x14ac:dyDescent="0.3">
      <c r="A48" s="66">
        <v>4</v>
      </c>
      <c r="B48" s="87" t="s">
        <v>43</v>
      </c>
      <c r="C48" s="160" t="s">
        <v>27</v>
      </c>
      <c r="D48" s="306"/>
      <c r="E48" s="306"/>
      <c r="F48" s="306"/>
      <c r="G48" s="310"/>
      <c r="H48" s="311"/>
      <c r="I48" s="401" t="s">
        <v>100</v>
      </c>
      <c r="J48" s="306"/>
      <c r="K48" s="306"/>
      <c r="L48" s="310"/>
      <c r="M48" s="311"/>
      <c r="N48" s="306"/>
      <c r="O48" s="306"/>
      <c r="P48" s="306"/>
      <c r="Q48" s="310"/>
      <c r="R48" s="311"/>
      <c r="S48" s="306"/>
      <c r="T48" s="306"/>
      <c r="U48" s="306"/>
      <c r="V48" s="310"/>
      <c r="W48" s="311"/>
      <c r="X48" s="306"/>
      <c r="Y48" s="306"/>
      <c r="Z48" s="306"/>
      <c r="AA48" s="310"/>
      <c r="AB48" s="408" t="s">
        <v>99</v>
      </c>
      <c r="AC48" s="306"/>
      <c r="AD48" s="306"/>
      <c r="AE48" s="306"/>
      <c r="AF48" s="310"/>
      <c r="AG48" s="167"/>
      <c r="AH48" s="118"/>
      <c r="AI48" s="118"/>
      <c r="AJ48" s="118"/>
      <c r="AK48" s="119"/>
      <c r="AL48" s="178" t="s">
        <v>27</v>
      </c>
      <c r="AM48" s="306"/>
      <c r="AN48" s="306"/>
      <c r="AO48" s="306"/>
      <c r="AP48" s="318"/>
      <c r="AQ48" s="311"/>
      <c r="AR48" s="306"/>
      <c r="AS48" s="312"/>
      <c r="AT48" s="310"/>
      <c r="AU48" s="311"/>
      <c r="AV48" s="306"/>
      <c r="AW48" s="306"/>
      <c r="AX48" s="306"/>
      <c r="AY48" s="310"/>
      <c r="AZ48" s="311"/>
      <c r="BA48" s="306"/>
      <c r="BB48" s="443" t="s">
        <v>173</v>
      </c>
      <c r="BC48" s="306"/>
      <c r="BD48" s="310"/>
      <c r="BE48" s="311"/>
      <c r="BG48" s="306"/>
      <c r="BH48" s="306"/>
      <c r="BI48" s="310"/>
      <c r="BJ48" s="311"/>
      <c r="BK48" s="306"/>
      <c r="BL48" s="306"/>
      <c r="BM48" s="306"/>
      <c r="BN48" s="310"/>
      <c r="BO48" s="313"/>
      <c r="BP48" s="314"/>
      <c r="BQ48" s="314"/>
      <c r="BR48" s="314"/>
      <c r="BS48" s="315"/>
      <c r="BT48" s="127" t="s">
        <v>27</v>
      </c>
      <c r="BU48" s="306"/>
      <c r="BV48" s="306"/>
      <c r="BW48" s="306"/>
      <c r="BX48" s="310"/>
      <c r="BY48" s="311"/>
      <c r="BZ48" s="306"/>
      <c r="CA48" s="306"/>
      <c r="CB48" s="306"/>
      <c r="CC48" s="310"/>
      <c r="CD48" s="236"/>
      <c r="CE48" s="234"/>
      <c r="CF48" s="234"/>
      <c r="CG48" s="306"/>
      <c r="CH48" s="310"/>
      <c r="CI48" s="311"/>
      <c r="CJ48" s="306"/>
      <c r="CK48" s="306"/>
      <c r="CL48" s="234"/>
      <c r="CM48" s="235"/>
      <c r="CN48" s="311"/>
      <c r="CO48" s="306"/>
      <c r="CP48" s="306"/>
      <c r="CQ48" s="306"/>
      <c r="CR48" s="316"/>
      <c r="CS48" s="408" t="s">
        <v>146</v>
      </c>
      <c r="CT48" s="306"/>
      <c r="CU48" s="306"/>
      <c r="CV48" s="234"/>
      <c r="CW48" s="235"/>
      <c r="CX48" s="295">
        <f>COUNTIF(C48:CW48,"*")-3</f>
        <v>4</v>
      </c>
      <c r="CY48" s="295">
        <v>4</v>
      </c>
      <c r="CZ48" s="296">
        <f t="shared" si="0"/>
        <v>8</v>
      </c>
      <c r="DA48" s="47">
        <v>102</v>
      </c>
      <c r="DB48" s="437">
        <f t="shared" si="1"/>
        <v>7.8431372549019605</v>
      </c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0"/>
      <c r="IV48" s="60"/>
      <c r="IW48" s="60"/>
      <c r="IX48" s="60"/>
      <c r="IY48" s="60"/>
      <c r="IZ48" s="60"/>
      <c r="JA48" s="60"/>
      <c r="JB48" s="60"/>
      <c r="JC48" s="60"/>
      <c r="JD48" s="60"/>
      <c r="JE48" s="60"/>
      <c r="JF48" s="60"/>
      <c r="JG48" s="60"/>
      <c r="JH48" s="60"/>
      <c r="JI48" s="60"/>
      <c r="JJ48" s="60"/>
      <c r="JK48" s="60"/>
      <c r="JL48" s="60"/>
      <c r="JM48" s="60"/>
      <c r="JN48" s="60"/>
      <c r="JO48" s="60"/>
      <c r="JP48" s="60"/>
      <c r="JQ48" s="60"/>
      <c r="JR48" s="60"/>
      <c r="JS48" s="60"/>
      <c r="JT48" s="60"/>
      <c r="JU48" s="60"/>
      <c r="JV48" s="60"/>
      <c r="JW48" s="60"/>
      <c r="JX48" s="60"/>
      <c r="JY48" s="60"/>
      <c r="JZ48" s="60"/>
      <c r="KA48" s="60"/>
      <c r="KB48" s="60"/>
      <c r="KC48" s="60"/>
      <c r="KD48" s="60"/>
      <c r="KE48" s="60"/>
      <c r="KF48" s="60"/>
      <c r="KG48" s="60"/>
      <c r="KH48" s="60"/>
      <c r="KI48" s="60"/>
      <c r="KJ48" s="60"/>
      <c r="KK48" s="60"/>
      <c r="KL48" s="60"/>
      <c r="KM48" s="60"/>
      <c r="KN48" s="60"/>
      <c r="KO48" s="60"/>
      <c r="KP48" s="60"/>
      <c r="KQ48" s="60"/>
      <c r="KR48" s="60"/>
      <c r="KS48" s="60"/>
      <c r="KT48" s="60"/>
      <c r="KU48" s="60"/>
      <c r="KV48" s="60"/>
      <c r="KW48" s="60"/>
      <c r="KX48" s="60"/>
      <c r="KY48" s="60"/>
      <c r="KZ48" s="60"/>
      <c r="LA48" s="60"/>
      <c r="LB48" s="60"/>
      <c r="LC48" s="60"/>
      <c r="LD48" s="60"/>
      <c r="LE48" s="60"/>
      <c r="LF48" s="60"/>
      <c r="LG48" s="60"/>
      <c r="LH48" s="60"/>
      <c r="LI48" s="60"/>
      <c r="LJ48" s="60"/>
      <c r="LK48" s="60"/>
      <c r="LL48" s="60"/>
      <c r="LM48" s="60"/>
      <c r="LN48" s="60"/>
      <c r="LO48" s="60"/>
      <c r="LP48" s="60"/>
      <c r="LQ48" s="60"/>
      <c r="LR48" s="60"/>
      <c r="LS48" s="60"/>
      <c r="LT48" s="60"/>
      <c r="LU48" s="60"/>
      <c r="LV48" s="60"/>
      <c r="LW48" s="60"/>
      <c r="LX48" s="60"/>
      <c r="LY48" s="60"/>
      <c r="LZ48" s="60"/>
      <c r="MA48" s="60"/>
      <c r="MB48" s="60"/>
      <c r="MC48" s="60"/>
      <c r="MD48" s="60"/>
      <c r="ME48" s="60"/>
      <c r="MF48" s="60"/>
      <c r="MG48" s="60"/>
      <c r="MH48" s="60"/>
      <c r="MI48" s="60"/>
      <c r="MJ48" s="60"/>
      <c r="MK48" s="60"/>
      <c r="ML48" s="60"/>
      <c r="MM48" s="60"/>
      <c r="MN48" s="60"/>
      <c r="MO48" s="60"/>
      <c r="MP48" s="60"/>
      <c r="MQ48" s="60"/>
      <c r="MR48" s="60"/>
      <c r="MS48" s="60"/>
      <c r="MT48" s="60"/>
      <c r="MU48" s="60"/>
      <c r="MV48" s="60"/>
      <c r="MW48" s="60"/>
      <c r="MX48" s="60"/>
      <c r="MY48" s="60"/>
      <c r="MZ48" s="60"/>
      <c r="NA48" s="60"/>
      <c r="NB48" s="60"/>
      <c r="NC48" s="60"/>
      <c r="ND48" s="60"/>
      <c r="NE48" s="60"/>
      <c r="NF48" s="60"/>
      <c r="NG48" s="60"/>
      <c r="NH48" s="60"/>
      <c r="NI48" s="60"/>
      <c r="NJ48" s="60"/>
      <c r="NK48" s="60"/>
      <c r="NL48" s="60"/>
      <c r="NM48" s="60"/>
      <c r="NN48" s="60"/>
      <c r="NO48" s="60"/>
      <c r="NP48" s="60"/>
      <c r="NQ48" s="60"/>
      <c r="NR48" s="60"/>
      <c r="NS48" s="60"/>
      <c r="NT48" s="60"/>
      <c r="NU48" s="60"/>
      <c r="NV48" s="60"/>
      <c r="NW48" s="60"/>
      <c r="NX48" s="60"/>
      <c r="NY48" s="60"/>
      <c r="NZ48" s="60"/>
      <c r="OA48" s="60"/>
      <c r="OB48" s="60"/>
      <c r="OC48" s="60"/>
      <c r="OD48" s="60"/>
      <c r="OE48" s="60"/>
      <c r="OF48" s="60"/>
      <c r="OG48" s="60"/>
      <c r="OH48" s="60"/>
      <c r="OI48" s="60"/>
      <c r="OJ48" s="60"/>
      <c r="OK48" s="60"/>
      <c r="OL48" s="60"/>
      <c r="OM48" s="60"/>
      <c r="ON48" s="60"/>
      <c r="OO48" s="60"/>
      <c r="OP48" s="60"/>
      <c r="OQ48" s="60"/>
      <c r="OR48" s="60"/>
      <c r="OS48" s="60"/>
      <c r="OT48" s="60"/>
      <c r="OU48" s="60"/>
      <c r="OV48" s="60"/>
      <c r="OW48" s="60"/>
      <c r="OX48" s="60"/>
      <c r="OY48" s="60"/>
      <c r="OZ48" s="60"/>
      <c r="PA48" s="60"/>
      <c r="PB48" s="60"/>
      <c r="PC48" s="60"/>
      <c r="PD48" s="60"/>
      <c r="PE48" s="60"/>
      <c r="PF48" s="60"/>
      <c r="PG48" s="60"/>
      <c r="PH48" s="60"/>
      <c r="PI48" s="60"/>
      <c r="PJ48" s="60"/>
      <c r="PK48" s="60"/>
      <c r="PL48" s="60"/>
      <c r="PM48" s="60"/>
      <c r="PN48" s="60"/>
      <c r="PO48" s="60"/>
      <c r="PP48" s="60"/>
      <c r="PQ48" s="60"/>
      <c r="PR48" s="60"/>
      <c r="PS48" s="60"/>
      <c r="PT48" s="60"/>
      <c r="PU48" s="60"/>
      <c r="PV48" s="60"/>
      <c r="PW48" s="60"/>
      <c r="PX48" s="60"/>
      <c r="PY48" s="60"/>
      <c r="PZ48" s="60"/>
      <c r="QA48" s="60"/>
      <c r="QB48" s="60"/>
      <c r="QC48" s="60"/>
      <c r="QD48" s="60"/>
      <c r="QE48" s="60"/>
      <c r="QF48" s="60"/>
      <c r="QG48" s="60"/>
      <c r="QH48" s="60"/>
      <c r="QI48" s="60"/>
      <c r="QJ48" s="60"/>
      <c r="QK48" s="60"/>
      <c r="QL48" s="60"/>
      <c r="QM48" s="60"/>
      <c r="QN48" s="60"/>
      <c r="QO48" s="60"/>
      <c r="QP48" s="60"/>
      <c r="QQ48" s="60"/>
      <c r="QR48" s="60"/>
      <c r="QS48" s="60"/>
      <c r="QT48" s="60"/>
      <c r="QU48" s="60"/>
      <c r="QV48" s="60"/>
      <c r="QW48" s="60"/>
      <c r="QX48" s="60"/>
      <c r="QY48" s="60"/>
      <c r="QZ48" s="60"/>
      <c r="RA48" s="60"/>
      <c r="RB48" s="60"/>
      <c r="RC48" s="60"/>
      <c r="RD48" s="60"/>
      <c r="RE48" s="60"/>
      <c r="RF48" s="60"/>
      <c r="RG48" s="60"/>
      <c r="RH48" s="60"/>
      <c r="RI48" s="60"/>
      <c r="RJ48" s="60"/>
      <c r="RK48" s="60"/>
      <c r="RL48" s="60"/>
      <c r="RM48" s="60"/>
      <c r="RN48" s="60"/>
      <c r="RO48" s="60"/>
      <c r="RP48" s="60"/>
      <c r="RQ48" s="60"/>
      <c r="RR48" s="60"/>
      <c r="RS48" s="60"/>
      <c r="RT48" s="60"/>
      <c r="RU48" s="60"/>
      <c r="RV48" s="60"/>
      <c r="RW48" s="60"/>
      <c r="RX48" s="60"/>
      <c r="RY48" s="60"/>
      <c r="RZ48" s="60"/>
      <c r="SA48" s="60"/>
      <c r="SB48" s="60"/>
      <c r="SC48" s="60"/>
      <c r="SD48" s="60"/>
      <c r="SE48" s="60"/>
      <c r="SF48" s="60"/>
      <c r="SG48" s="60"/>
      <c r="SH48" s="60"/>
    </row>
    <row r="49" spans="1:502" s="9" customFormat="1" ht="15.75" thickBot="1" x14ac:dyDescent="0.3">
      <c r="A49" s="66"/>
      <c r="B49" s="87" t="s">
        <v>10</v>
      </c>
      <c r="C49" s="160" t="s">
        <v>27</v>
      </c>
      <c r="D49" s="306"/>
      <c r="E49" s="306"/>
      <c r="F49" s="306"/>
      <c r="G49" s="310"/>
      <c r="H49" s="311"/>
      <c r="I49" s="306"/>
      <c r="J49" s="306"/>
      <c r="K49" s="306"/>
      <c r="L49" s="404" t="s">
        <v>145</v>
      </c>
      <c r="M49" s="311"/>
      <c r="N49" s="306"/>
      <c r="O49" s="306"/>
      <c r="P49" s="306"/>
      <c r="Q49" s="310"/>
      <c r="R49" s="311"/>
      <c r="S49" s="306"/>
      <c r="T49" s="306"/>
      <c r="U49" s="306"/>
      <c r="V49" s="310"/>
      <c r="W49" s="311"/>
      <c r="X49" s="306"/>
      <c r="Y49" s="306"/>
      <c r="Z49" s="306"/>
      <c r="AA49" s="310"/>
      <c r="AB49" s="311"/>
      <c r="AC49" s="306"/>
      <c r="AD49" s="306"/>
      <c r="AE49" s="306"/>
      <c r="AF49" s="310"/>
      <c r="AG49" s="167"/>
      <c r="AH49" s="118"/>
      <c r="AI49" s="118"/>
      <c r="AJ49" s="118"/>
      <c r="AK49" s="119"/>
      <c r="AL49" s="178" t="s">
        <v>27</v>
      </c>
      <c r="AM49" s="306"/>
      <c r="AN49" s="306"/>
      <c r="AO49" s="306"/>
      <c r="AP49" s="318"/>
      <c r="AQ49" s="311"/>
      <c r="AR49" s="306"/>
      <c r="AS49" s="312"/>
      <c r="AT49" s="310"/>
      <c r="AU49" s="311"/>
      <c r="AV49" s="306"/>
      <c r="AW49" s="306"/>
      <c r="AX49" s="306"/>
      <c r="AY49" s="310"/>
      <c r="AZ49" s="311"/>
      <c r="BA49" s="306"/>
      <c r="BB49" s="306"/>
      <c r="BC49" s="306"/>
      <c r="BD49" s="310"/>
      <c r="BE49" s="311"/>
      <c r="BF49" s="443" t="s">
        <v>172</v>
      </c>
      <c r="BG49" s="306"/>
      <c r="BH49" s="306"/>
      <c r="BI49" s="310"/>
      <c r="BJ49" s="311"/>
      <c r="BK49" s="306"/>
      <c r="BL49" s="306"/>
      <c r="BM49" s="306"/>
      <c r="BN49" s="310"/>
      <c r="BO49" s="313"/>
      <c r="BP49" s="314"/>
      <c r="BQ49" s="314"/>
      <c r="BR49" s="314"/>
      <c r="BS49" s="315"/>
      <c r="BT49" s="127" t="s">
        <v>27</v>
      </c>
      <c r="BU49" s="306"/>
      <c r="BV49" s="306"/>
      <c r="BW49" s="306"/>
      <c r="BX49" s="310"/>
      <c r="BY49" s="311"/>
      <c r="BZ49" s="306"/>
      <c r="CA49" s="306"/>
      <c r="CB49" s="306"/>
      <c r="CC49" s="310"/>
      <c r="CD49" s="236"/>
      <c r="CE49" s="234"/>
      <c r="CF49" s="234"/>
      <c r="CG49" s="306"/>
      <c r="CH49" s="310"/>
      <c r="CI49" s="311"/>
      <c r="CJ49" s="306"/>
      <c r="CK49" s="306"/>
      <c r="CL49" s="234"/>
      <c r="CM49" s="235"/>
      <c r="CN49" s="311"/>
      <c r="CO49" s="306"/>
      <c r="CP49" s="306"/>
      <c r="CQ49" s="306"/>
      <c r="CR49" s="316"/>
      <c r="CS49" s="311"/>
      <c r="CT49" s="401" t="s">
        <v>120</v>
      </c>
      <c r="CU49" s="306"/>
      <c r="CV49" s="234"/>
      <c r="CW49" s="235"/>
      <c r="CX49" s="295">
        <f>COUNTIF(C49:CW49,"*")-3</f>
        <v>3</v>
      </c>
      <c r="CY49" s="295">
        <v>3</v>
      </c>
      <c r="CZ49" s="296">
        <f t="shared" si="0"/>
        <v>6</v>
      </c>
      <c r="DA49" s="48">
        <v>68</v>
      </c>
      <c r="DB49" s="437">
        <f t="shared" si="1"/>
        <v>8.8235294117647065</v>
      </c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</row>
    <row r="50" spans="1:502" s="85" customFormat="1" ht="15.75" thickBot="1" x14ac:dyDescent="0.3">
      <c r="A50" s="66"/>
      <c r="B50" s="95" t="s">
        <v>44</v>
      </c>
      <c r="C50" s="160" t="s">
        <v>27</v>
      </c>
      <c r="D50" s="306"/>
      <c r="E50" s="306"/>
      <c r="F50" s="306"/>
      <c r="G50" s="310"/>
      <c r="H50" s="311"/>
      <c r="I50" s="306"/>
      <c r="J50" s="306"/>
      <c r="K50" s="306"/>
      <c r="L50" s="310"/>
      <c r="M50" s="311"/>
      <c r="N50" s="306"/>
      <c r="O50" s="306"/>
      <c r="P50" s="306"/>
      <c r="Q50" s="310"/>
      <c r="R50" s="311"/>
      <c r="S50" s="306"/>
      <c r="T50" s="306"/>
      <c r="U50" s="306"/>
      <c r="V50" s="310"/>
      <c r="W50" s="311"/>
      <c r="X50" s="306"/>
      <c r="Y50" s="306"/>
      <c r="Z50" s="306"/>
      <c r="AA50" s="310"/>
      <c r="AB50" s="311"/>
      <c r="AC50" s="306"/>
      <c r="AD50" s="306"/>
      <c r="AE50" s="306"/>
      <c r="AF50" s="310"/>
      <c r="AG50" s="167"/>
      <c r="AH50" s="118"/>
      <c r="AI50" s="118"/>
      <c r="AJ50" s="118"/>
      <c r="AK50" s="119"/>
      <c r="AL50" s="178" t="s">
        <v>27</v>
      </c>
      <c r="AM50" s="306"/>
      <c r="AN50" s="306"/>
      <c r="AO50" s="306"/>
      <c r="AP50" s="318"/>
      <c r="AQ50" s="311"/>
      <c r="AR50" s="306"/>
      <c r="AS50" s="312"/>
      <c r="AT50" s="310"/>
      <c r="AU50" s="311"/>
      <c r="AV50" s="306"/>
      <c r="AW50" s="306"/>
      <c r="AX50" s="306"/>
      <c r="AY50" s="310"/>
      <c r="AZ50" s="311"/>
      <c r="BA50" s="306"/>
      <c r="BB50" s="306"/>
      <c r="BC50" s="306"/>
      <c r="BD50" s="310"/>
      <c r="BE50" s="311"/>
      <c r="BF50" s="306"/>
      <c r="BG50" s="306"/>
      <c r="BH50" s="306"/>
      <c r="BI50" s="310"/>
      <c r="BJ50" s="311"/>
      <c r="BK50" s="306"/>
      <c r="BL50" s="306"/>
      <c r="BM50" s="306"/>
      <c r="BN50" s="310"/>
      <c r="BO50" s="313"/>
      <c r="BP50" s="314"/>
      <c r="BQ50" s="314"/>
      <c r="BR50" s="314"/>
      <c r="BS50" s="315"/>
      <c r="BT50" s="127" t="s">
        <v>27</v>
      </c>
      <c r="BU50" s="306"/>
      <c r="BV50" s="306"/>
      <c r="BW50" s="306"/>
      <c r="BX50" s="310"/>
      <c r="BY50" s="311"/>
      <c r="BZ50" s="306"/>
      <c r="CA50" s="306"/>
      <c r="CB50" s="306"/>
      <c r="CC50" s="310"/>
      <c r="CD50" s="236"/>
      <c r="CE50" s="234"/>
      <c r="CF50" s="234"/>
      <c r="CG50" s="306"/>
      <c r="CH50" s="310"/>
      <c r="CI50" s="311"/>
      <c r="CJ50" s="306"/>
      <c r="CK50" s="306"/>
      <c r="CL50" s="234"/>
      <c r="CM50" s="235"/>
      <c r="CN50" s="311"/>
      <c r="CO50" s="306"/>
      <c r="CP50" s="306"/>
      <c r="CQ50" s="306"/>
      <c r="CR50" s="316"/>
      <c r="CS50" s="311"/>
      <c r="CT50" s="306"/>
      <c r="CU50" s="306"/>
      <c r="CV50" s="234"/>
      <c r="CW50" s="235"/>
      <c r="CX50" s="295">
        <f>COUNTIF(C50:CW50,"*")-3</f>
        <v>0</v>
      </c>
      <c r="CY50" s="295">
        <v>1</v>
      </c>
      <c r="CZ50" s="296">
        <f t="shared" si="0"/>
        <v>1</v>
      </c>
      <c r="DA50" s="319">
        <v>34</v>
      </c>
      <c r="DB50" s="437">
        <f t="shared" si="1"/>
        <v>2.9411764705882351</v>
      </c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  <c r="IW50" s="55"/>
      <c r="IX50" s="55"/>
      <c r="IY50" s="55"/>
      <c r="IZ50" s="55"/>
      <c r="JA50" s="55"/>
      <c r="JB50" s="55"/>
      <c r="JC50" s="55"/>
      <c r="JD50" s="55"/>
      <c r="JE50" s="55"/>
      <c r="JF50" s="55"/>
      <c r="JG50" s="55"/>
      <c r="JH50" s="55"/>
      <c r="JI50" s="55"/>
      <c r="JJ50" s="55"/>
      <c r="JK50" s="55"/>
      <c r="JL50" s="55"/>
      <c r="JM50" s="55"/>
      <c r="JN50" s="55"/>
      <c r="JO50" s="55"/>
      <c r="JP50" s="55"/>
      <c r="JQ50" s="55"/>
      <c r="JR50" s="55"/>
      <c r="JS50" s="55"/>
      <c r="JT50" s="55"/>
      <c r="JU50" s="55"/>
      <c r="JV50" s="55"/>
      <c r="JW50" s="55"/>
      <c r="JX50" s="55"/>
      <c r="JY50" s="55"/>
      <c r="JZ50" s="55"/>
      <c r="KA50" s="55"/>
      <c r="KB50" s="55"/>
      <c r="KC50" s="55"/>
      <c r="KD50" s="55"/>
      <c r="KE50" s="55"/>
      <c r="KF50" s="55"/>
      <c r="KG50" s="55"/>
      <c r="KH50" s="55"/>
      <c r="KI50" s="55"/>
      <c r="KJ50" s="55"/>
      <c r="KK50" s="55"/>
      <c r="KL50" s="55"/>
      <c r="KM50" s="55"/>
      <c r="KN50" s="55"/>
      <c r="KO50" s="55"/>
      <c r="KP50" s="55"/>
      <c r="KQ50" s="55"/>
      <c r="KR50" s="55"/>
      <c r="KS50" s="55"/>
      <c r="KT50" s="55"/>
      <c r="KU50" s="55"/>
      <c r="KV50" s="55"/>
      <c r="KW50" s="55"/>
      <c r="KX50" s="55"/>
      <c r="KY50" s="55"/>
      <c r="KZ50" s="55"/>
      <c r="LA50" s="55"/>
      <c r="LB50" s="55"/>
      <c r="LC50" s="55"/>
      <c r="LD50" s="55"/>
      <c r="LE50" s="55"/>
      <c r="LF50" s="55"/>
      <c r="LG50" s="55"/>
      <c r="LH50" s="55"/>
      <c r="LI50" s="55"/>
      <c r="LJ50" s="55"/>
      <c r="LK50" s="55"/>
      <c r="LL50" s="55"/>
      <c r="LM50" s="55"/>
      <c r="LN50" s="55"/>
      <c r="LO50" s="55"/>
      <c r="LP50" s="55"/>
      <c r="LQ50" s="55"/>
      <c r="LR50" s="55"/>
      <c r="LS50" s="55"/>
      <c r="LT50" s="55"/>
      <c r="LU50" s="55"/>
      <c r="LV50" s="55"/>
      <c r="LW50" s="55"/>
      <c r="LX50" s="55"/>
      <c r="LY50" s="55"/>
      <c r="LZ50" s="55"/>
      <c r="MA50" s="55"/>
      <c r="MB50" s="55"/>
      <c r="MC50" s="55"/>
      <c r="MD50" s="55"/>
      <c r="ME50" s="55"/>
      <c r="MF50" s="55"/>
      <c r="MG50" s="55"/>
      <c r="MH50" s="55"/>
      <c r="MI50" s="55"/>
      <c r="MJ50" s="55"/>
      <c r="MK50" s="55"/>
      <c r="ML50" s="55"/>
      <c r="MM50" s="55"/>
      <c r="MN50" s="55"/>
      <c r="MO50" s="55"/>
      <c r="MP50" s="55"/>
      <c r="MQ50" s="55"/>
      <c r="MR50" s="55"/>
      <c r="MS50" s="55"/>
      <c r="MT50" s="55"/>
      <c r="MU50" s="55"/>
      <c r="MV50" s="55"/>
      <c r="MW50" s="55"/>
      <c r="MX50" s="55"/>
      <c r="MY50" s="55"/>
      <c r="MZ50" s="55"/>
      <c r="NA50" s="55"/>
      <c r="NB50" s="55"/>
      <c r="NC50" s="55"/>
      <c r="ND50" s="55"/>
      <c r="NE50" s="55"/>
      <c r="NF50" s="55"/>
      <c r="NG50" s="55"/>
      <c r="NH50" s="55"/>
      <c r="NI50" s="55"/>
      <c r="NJ50" s="55"/>
      <c r="NK50" s="55"/>
      <c r="NL50" s="55"/>
      <c r="NM50" s="55"/>
      <c r="NN50" s="55"/>
      <c r="NO50" s="55"/>
      <c r="NP50" s="55"/>
      <c r="NQ50" s="55"/>
      <c r="NR50" s="55"/>
      <c r="NS50" s="55"/>
      <c r="NT50" s="55"/>
      <c r="NU50" s="55"/>
      <c r="NV50" s="55"/>
      <c r="NW50" s="55"/>
      <c r="NX50" s="55"/>
      <c r="NY50" s="55"/>
      <c r="NZ50" s="55"/>
      <c r="OA50" s="55"/>
      <c r="OB50" s="55"/>
      <c r="OC50" s="55"/>
      <c r="OD50" s="55"/>
      <c r="OE50" s="55"/>
      <c r="OF50" s="55"/>
      <c r="OG50" s="55"/>
      <c r="OH50" s="55"/>
      <c r="OI50" s="55"/>
      <c r="OJ50" s="55"/>
      <c r="OK50" s="55"/>
      <c r="OL50" s="55"/>
      <c r="OM50" s="55"/>
      <c r="ON50" s="55"/>
      <c r="OO50" s="55"/>
      <c r="OP50" s="55"/>
      <c r="OQ50" s="55"/>
      <c r="OR50" s="55"/>
      <c r="OS50" s="55"/>
      <c r="OT50" s="55"/>
      <c r="OU50" s="55"/>
      <c r="OV50" s="55"/>
      <c r="OW50" s="55"/>
      <c r="OX50" s="55"/>
      <c r="OY50" s="55"/>
      <c r="OZ50" s="55"/>
      <c r="PA50" s="55"/>
      <c r="PB50" s="55"/>
      <c r="PC50" s="55"/>
      <c r="PD50" s="55"/>
      <c r="PE50" s="55"/>
      <c r="PF50" s="55"/>
      <c r="PG50" s="55"/>
      <c r="PH50" s="55"/>
      <c r="PI50" s="55"/>
      <c r="PJ50" s="55"/>
      <c r="PK50" s="55"/>
      <c r="PL50" s="55"/>
      <c r="PM50" s="55"/>
      <c r="PN50" s="55"/>
      <c r="PO50" s="55"/>
      <c r="PP50" s="55"/>
      <c r="PQ50" s="55"/>
      <c r="PR50" s="55"/>
      <c r="PS50" s="55"/>
      <c r="PT50" s="55"/>
      <c r="PU50" s="55"/>
      <c r="PV50" s="55"/>
      <c r="PW50" s="55"/>
      <c r="PX50" s="55"/>
      <c r="PY50" s="55"/>
      <c r="PZ50" s="55"/>
      <c r="QA50" s="55"/>
      <c r="QB50" s="55"/>
      <c r="QC50" s="55"/>
      <c r="QD50" s="55"/>
      <c r="QE50" s="55"/>
      <c r="QF50" s="55"/>
      <c r="QG50" s="55"/>
      <c r="QH50" s="55"/>
      <c r="QI50" s="55"/>
      <c r="QJ50" s="55"/>
      <c r="QK50" s="55"/>
      <c r="QL50" s="55"/>
      <c r="QM50" s="55"/>
      <c r="QN50" s="55"/>
      <c r="QO50" s="55"/>
      <c r="QP50" s="55"/>
      <c r="QQ50" s="55"/>
      <c r="QR50" s="55"/>
      <c r="QS50" s="55"/>
      <c r="QT50" s="55"/>
      <c r="QU50" s="55"/>
      <c r="QV50" s="55"/>
      <c r="QW50" s="55"/>
      <c r="QX50" s="55"/>
      <c r="QY50" s="55"/>
      <c r="QZ50" s="55"/>
      <c r="RA50" s="55"/>
      <c r="RB50" s="55"/>
      <c r="RC50" s="55"/>
      <c r="RD50" s="55"/>
      <c r="RE50" s="55"/>
      <c r="RF50" s="55"/>
      <c r="RG50" s="55"/>
      <c r="RH50" s="55"/>
      <c r="RI50" s="55"/>
      <c r="RJ50" s="55"/>
      <c r="RK50" s="55"/>
      <c r="RL50" s="55"/>
      <c r="RM50" s="55"/>
      <c r="RN50" s="55"/>
      <c r="RO50" s="55"/>
      <c r="RP50" s="55"/>
      <c r="RQ50" s="55"/>
      <c r="RR50" s="55"/>
      <c r="RS50" s="55"/>
      <c r="RT50" s="55"/>
      <c r="RU50" s="55"/>
      <c r="RV50" s="55"/>
      <c r="RW50" s="55"/>
      <c r="RX50" s="55"/>
      <c r="RY50" s="55"/>
      <c r="RZ50" s="55"/>
      <c r="SA50" s="55"/>
      <c r="SB50" s="55"/>
      <c r="SC50" s="55"/>
      <c r="SD50" s="55"/>
      <c r="SE50" s="55"/>
      <c r="SF50" s="55"/>
      <c r="SG50" s="55"/>
      <c r="SH50" s="55"/>
    </row>
    <row r="51" spans="1:502" s="9" customFormat="1" ht="30.75" customHeight="1" thickBot="1" x14ac:dyDescent="0.3">
      <c r="A51" s="66"/>
      <c r="B51" s="223" t="s">
        <v>48</v>
      </c>
      <c r="C51" s="160" t="s">
        <v>27</v>
      </c>
      <c r="D51" s="306"/>
      <c r="E51" s="306"/>
      <c r="F51" s="306"/>
      <c r="G51" s="310"/>
      <c r="H51" s="311"/>
      <c r="I51" s="306"/>
      <c r="J51" s="306"/>
      <c r="K51" s="306"/>
      <c r="L51" s="310"/>
      <c r="M51" s="311"/>
      <c r="N51" s="306"/>
      <c r="O51" s="306"/>
      <c r="P51" s="306"/>
      <c r="Q51" s="310"/>
      <c r="R51" s="311"/>
      <c r="S51" s="306"/>
      <c r="T51" s="306"/>
      <c r="U51" s="306"/>
      <c r="V51" s="310"/>
      <c r="W51" s="311"/>
      <c r="X51" s="306"/>
      <c r="Y51" s="306"/>
      <c r="Z51" s="306"/>
      <c r="AA51" s="310"/>
      <c r="AB51" s="311"/>
      <c r="AC51" s="306"/>
      <c r="AD51" s="306"/>
      <c r="AE51" s="306"/>
      <c r="AF51" s="310"/>
      <c r="AG51" s="167"/>
      <c r="AH51" s="118"/>
      <c r="AI51" s="118"/>
      <c r="AJ51" s="118"/>
      <c r="AK51" s="119"/>
      <c r="AL51" s="178" t="s">
        <v>27</v>
      </c>
      <c r="AM51" s="306"/>
      <c r="AN51" s="306"/>
      <c r="AO51" s="306"/>
      <c r="AP51" s="318"/>
      <c r="AQ51" s="311"/>
      <c r="AR51" s="306"/>
      <c r="AS51" s="312"/>
      <c r="AT51" s="310"/>
      <c r="AU51" s="311"/>
      <c r="AV51" s="306"/>
      <c r="AW51" s="306"/>
      <c r="AX51" s="306"/>
      <c r="AY51" s="310"/>
      <c r="AZ51" s="311"/>
      <c r="BA51" s="306"/>
      <c r="BB51" s="306"/>
      <c r="BC51" s="306"/>
      <c r="BD51" s="310"/>
      <c r="BE51" s="311"/>
      <c r="BF51" s="306"/>
      <c r="BG51" s="306"/>
      <c r="BH51" s="306"/>
      <c r="BI51" s="310"/>
      <c r="BJ51" s="311"/>
      <c r="BK51" s="306"/>
      <c r="BL51" s="306"/>
      <c r="BM51" s="306"/>
      <c r="BN51" s="310"/>
      <c r="BO51" s="313"/>
      <c r="BP51" s="314"/>
      <c r="BQ51" s="314"/>
      <c r="BR51" s="314"/>
      <c r="BS51" s="315"/>
      <c r="BT51" s="127" t="s">
        <v>27</v>
      </c>
      <c r="BU51" s="306"/>
      <c r="BV51" s="306"/>
      <c r="BW51" s="306"/>
      <c r="BX51" s="310"/>
      <c r="BY51" s="311"/>
      <c r="BZ51" s="306"/>
      <c r="CA51" s="306"/>
      <c r="CB51" s="401" t="s">
        <v>148</v>
      </c>
      <c r="CC51" s="310"/>
      <c r="CD51" s="236"/>
      <c r="CE51" s="234"/>
      <c r="CF51" s="234"/>
      <c r="CG51" s="306"/>
      <c r="CH51" s="310"/>
      <c r="CI51" s="311"/>
      <c r="CJ51" s="306"/>
      <c r="CK51" s="306"/>
      <c r="CL51" s="234"/>
      <c r="CM51" s="235"/>
      <c r="CN51" s="311"/>
      <c r="CO51" s="306"/>
      <c r="CP51" s="306"/>
      <c r="CQ51" s="306"/>
      <c r="CR51" s="316"/>
      <c r="CS51" s="311"/>
      <c r="CT51" s="306"/>
      <c r="CU51" s="306"/>
      <c r="CV51" s="234"/>
      <c r="CW51" s="235"/>
      <c r="CX51" s="295">
        <f>COUNTIF(C51:CW51,"*")-3</f>
        <v>1</v>
      </c>
      <c r="CY51" s="295">
        <v>1</v>
      </c>
      <c r="CZ51" s="296">
        <f t="shared" si="0"/>
        <v>2</v>
      </c>
      <c r="DA51" s="320">
        <v>34</v>
      </c>
      <c r="DB51" s="437">
        <f t="shared" si="1"/>
        <v>5.8823529411764701</v>
      </c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</row>
    <row r="52" spans="1:502" s="64" customFormat="1" ht="13.5" customHeight="1" thickBot="1" x14ac:dyDescent="0.3">
      <c r="A52" s="69"/>
      <c r="B52" s="88" t="s">
        <v>11</v>
      </c>
      <c r="C52" s="161" t="s">
        <v>27</v>
      </c>
      <c r="D52" s="242"/>
      <c r="E52" s="242"/>
      <c r="F52" s="242"/>
      <c r="G52" s="243"/>
      <c r="H52" s="244"/>
      <c r="I52" s="306"/>
      <c r="J52" s="242"/>
      <c r="K52" s="242"/>
      <c r="L52" s="243"/>
      <c r="M52" s="244"/>
      <c r="N52" s="242"/>
      <c r="O52" s="242"/>
      <c r="P52" s="242"/>
      <c r="Q52" s="243"/>
      <c r="R52" s="244"/>
      <c r="S52" s="242"/>
      <c r="T52" s="242"/>
      <c r="U52" s="242"/>
      <c r="V52" s="243"/>
      <c r="W52" s="244"/>
      <c r="X52" s="242"/>
      <c r="Y52" s="242"/>
      <c r="Z52" s="242"/>
      <c r="AA52" s="243"/>
      <c r="AB52" s="215"/>
      <c r="AC52" s="157"/>
      <c r="AD52" s="157"/>
      <c r="AE52" s="157"/>
      <c r="AF52" s="214"/>
      <c r="AG52" s="365"/>
      <c r="AH52" s="366"/>
      <c r="AI52" s="366"/>
      <c r="AJ52" s="366"/>
      <c r="AK52" s="367"/>
      <c r="AL52" s="178" t="s">
        <v>27</v>
      </c>
      <c r="AM52" s="242"/>
      <c r="AN52" s="242"/>
      <c r="AO52" s="242"/>
      <c r="AP52" s="368"/>
      <c r="AQ52" s="244"/>
      <c r="AR52" s="242"/>
      <c r="AS52" s="369"/>
      <c r="AT52" s="243"/>
      <c r="AU52" s="244"/>
      <c r="AV52" s="242"/>
      <c r="AW52" s="242"/>
      <c r="AX52" s="242"/>
      <c r="AY52" s="243"/>
      <c r="AZ52" s="244"/>
      <c r="BA52" s="242"/>
      <c r="BB52" s="242"/>
      <c r="BC52" s="242"/>
      <c r="BD52" s="243"/>
      <c r="BE52" s="215"/>
      <c r="BF52" s="157"/>
      <c r="BG52" s="157"/>
      <c r="BH52" s="157"/>
      <c r="BI52" s="214"/>
      <c r="BJ52" s="244"/>
      <c r="BK52" s="242"/>
      <c r="BL52" s="242"/>
      <c r="BM52" s="242"/>
      <c r="BN52" s="243"/>
      <c r="BO52" s="198"/>
      <c r="BP52" s="78"/>
      <c r="BQ52" s="78"/>
      <c r="BR52" s="78"/>
      <c r="BS52" s="370"/>
      <c r="BT52" s="127" t="s">
        <v>27</v>
      </c>
      <c r="BU52" s="242"/>
      <c r="BV52" s="242"/>
      <c r="BW52" s="242"/>
      <c r="BX52" s="243"/>
      <c r="BY52" s="244"/>
      <c r="BZ52" s="242"/>
      <c r="CA52" s="242"/>
      <c r="CB52" s="242"/>
      <c r="CC52" s="243"/>
      <c r="CD52" s="236"/>
      <c r="CE52" s="234"/>
      <c r="CF52" s="234"/>
      <c r="CG52" s="242"/>
      <c r="CH52" s="243"/>
      <c r="CI52" s="244"/>
      <c r="CJ52" s="242"/>
      <c r="CK52" s="242"/>
      <c r="CL52" s="234"/>
      <c r="CM52" s="235"/>
      <c r="CN52" s="215"/>
      <c r="CO52" s="403" t="s">
        <v>127</v>
      </c>
      <c r="CP52" s="157"/>
      <c r="CQ52" s="157"/>
      <c r="CR52" s="371"/>
      <c r="CS52" s="244"/>
      <c r="CT52" s="242"/>
      <c r="CU52" s="242"/>
      <c r="CV52" s="234"/>
      <c r="CW52" s="235"/>
      <c r="CX52" s="295">
        <f>COUNTIF(C52:CW52,"*")-3</f>
        <v>1</v>
      </c>
      <c r="CY52" s="295">
        <v>1</v>
      </c>
      <c r="CZ52" s="296">
        <f t="shared" si="0"/>
        <v>2</v>
      </c>
      <c r="DA52" s="319">
        <v>34</v>
      </c>
      <c r="DB52" s="437">
        <f t="shared" si="1"/>
        <v>5.8823529411764701</v>
      </c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62"/>
      <c r="IO52" s="62"/>
      <c r="IP52" s="62"/>
      <c r="IQ52" s="62"/>
      <c r="IR52" s="62"/>
      <c r="IS52" s="62"/>
      <c r="IT52" s="62"/>
      <c r="IU52" s="62"/>
      <c r="IV52" s="62"/>
      <c r="IW52" s="62"/>
      <c r="IX52" s="62"/>
      <c r="IY52" s="62"/>
      <c r="IZ52" s="62"/>
      <c r="JA52" s="62"/>
      <c r="JB52" s="62"/>
      <c r="JC52" s="62"/>
      <c r="JD52" s="62"/>
      <c r="JE52" s="62"/>
      <c r="JF52" s="62"/>
      <c r="JG52" s="62"/>
      <c r="JH52" s="62"/>
      <c r="JI52" s="62"/>
      <c r="JJ52" s="62"/>
      <c r="JK52" s="62"/>
      <c r="JL52" s="62"/>
      <c r="JM52" s="62"/>
      <c r="JN52" s="62"/>
      <c r="JO52" s="62"/>
      <c r="JP52" s="62"/>
      <c r="JQ52" s="62"/>
      <c r="JR52" s="62"/>
      <c r="JS52" s="62"/>
      <c r="JT52" s="62"/>
      <c r="JU52" s="62"/>
      <c r="JV52" s="62"/>
      <c r="JW52" s="62"/>
      <c r="JX52" s="62"/>
      <c r="JY52" s="62"/>
      <c r="JZ52" s="62"/>
      <c r="KA52" s="62"/>
      <c r="KB52" s="62"/>
      <c r="KC52" s="62"/>
      <c r="KD52" s="62"/>
      <c r="KE52" s="62"/>
      <c r="KF52" s="62"/>
      <c r="KG52" s="62"/>
      <c r="KH52" s="62"/>
      <c r="KI52" s="62"/>
      <c r="KJ52" s="62"/>
      <c r="KK52" s="62"/>
      <c r="KL52" s="62"/>
      <c r="KM52" s="62"/>
      <c r="KN52" s="62"/>
      <c r="KO52" s="62"/>
      <c r="KP52" s="62"/>
      <c r="KQ52" s="62"/>
      <c r="KR52" s="62"/>
      <c r="KS52" s="62"/>
      <c r="KT52" s="62"/>
      <c r="KU52" s="62"/>
      <c r="KV52" s="62"/>
      <c r="KW52" s="62"/>
      <c r="KX52" s="62"/>
      <c r="KY52" s="62"/>
      <c r="KZ52" s="62"/>
      <c r="LA52" s="62"/>
      <c r="LB52" s="62"/>
      <c r="LC52" s="62"/>
      <c r="LD52" s="62"/>
      <c r="LE52" s="62"/>
      <c r="LF52" s="62"/>
      <c r="LG52" s="62"/>
      <c r="LH52" s="62"/>
      <c r="LI52" s="62"/>
      <c r="LJ52" s="62"/>
      <c r="LK52" s="62"/>
      <c r="LL52" s="62"/>
      <c r="LM52" s="62"/>
      <c r="LN52" s="62"/>
      <c r="LO52" s="62"/>
      <c r="LP52" s="62"/>
      <c r="LQ52" s="62"/>
      <c r="LR52" s="62"/>
      <c r="LS52" s="62"/>
      <c r="LT52" s="62"/>
      <c r="LU52" s="62"/>
      <c r="LV52" s="62"/>
      <c r="LW52" s="62"/>
      <c r="LX52" s="62"/>
      <c r="LY52" s="62"/>
      <c r="LZ52" s="62"/>
      <c r="MA52" s="62"/>
      <c r="MB52" s="62"/>
      <c r="MC52" s="62"/>
      <c r="MD52" s="62"/>
      <c r="ME52" s="62"/>
      <c r="MF52" s="62"/>
      <c r="MG52" s="62"/>
      <c r="MH52" s="62"/>
      <c r="MI52" s="62"/>
      <c r="MJ52" s="62"/>
      <c r="MK52" s="62"/>
      <c r="ML52" s="62"/>
      <c r="MM52" s="62"/>
      <c r="MN52" s="62"/>
      <c r="MO52" s="62"/>
      <c r="MP52" s="62"/>
      <c r="MQ52" s="62"/>
      <c r="MR52" s="62"/>
      <c r="MS52" s="62"/>
      <c r="MT52" s="62"/>
      <c r="MU52" s="62"/>
      <c r="MV52" s="62"/>
      <c r="MW52" s="62"/>
      <c r="MX52" s="62"/>
      <c r="MY52" s="62"/>
      <c r="MZ52" s="62"/>
      <c r="NA52" s="62"/>
      <c r="NB52" s="62"/>
      <c r="NC52" s="62"/>
      <c r="ND52" s="62"/>
      <c r="NE52" s="62"/>
      <c r="NF52" s="62"/>
      <c r="NG52" s="62"/>
      <c r="NH52" s="62"/>
      <c r="NI52" s="62"/>
      <c r="NJ52" s="62"/>
      <c r="NK52" s="62"/>
      <c r="NL52" s="62"/>
      <c r="NM52" s="62"/>
      <c r="NN52" s="62"/>
      <c r="NO52" s="62"/>
      <c r="NP52" s="62"/>
      <c r="NQ52" s="62"/>
      <c r="NR52" s="62"/>
      <c r="NS52" s="62"/>
      <c r="NT52" s="62"/>
      <c r="NU52" s="62"/>
      <c r="NV52" s="62"/>
      <c r="NW52" s="62"/>
      <c r="NX52" s="62"/>
      <c r="NY52" s="62"/>
      <c r="NZ52" s="62"/>
      <c r="OA52" s="62"/>
      <c r="OB52" s="62"/>
      <c r="OC52" s="62"/>
      <c r="OD52" s="62"/>
      <c r="OE52" s="62"/>
      <c r="OF52" s="62"/>
      <c r="OG52" s="62"/>
      <c r="OH52" s="62"/>
      <c r="OI52" s="62"/>
      <c r="OJ52" s="62"/>
      <c r="OK52" s="62"/>
      <c r="OL52" s="62"/>
      <c r="OM52" s="62"/>
      <c r="ON52" s="62"/>
      <c r="OO52" s="62"/>
      <c r="OP52" s="62"/>
      <c r="OQ52" s="62"/>
      <c r="OR52" s="62"/>
      <c r="OS52" s="62"/>
      <c r="OT52" s="62"/>
      <c r="OU52" s="62"/>
      <c r="OV52" s="62"/>
      <c r="OW52" s="62"/>
      <c r="OX52" s="62"/>
      <c r="OY52" s="62"/>
      <c r="OZ52" s="62"/>
      <c r="PA52" s="62"/>
      <c r="PB52" s="62"/>
      <c r="PC52" s="62"/>
      <c r="PD52" s="62"/>
      <c r="PE52" s="62"/>
      <c r="PF52" s="62"/>
      <c r="PG52" s="62"/>
      <c r="PH52" s="62"/>
      <c r="PI52" s="62"/>
      <c r="PJ52" s="62"/>
      <c r="PK52" s="62"/>
      <c r="PL52" s="62"/>
      <c r="PM52" s="62"/>
      <c r="PN52" s="62"/>
      <c r="PO52" s="62"/>
      <c r="PP52" s="62"/>
      <c r="PQ52" s="62"/>
      <c r="PR52" s="62"/>
      <c r="PS52" s="62"/>
      <c r="PT52" s="62"/>
      <c r="PU52" s="62"/>
      <c r="PV52" s="62"/>
      <c r="PW52" s="62"/>
      <c r="PX52" s="62"/>
      <c r="PY52" s="62"/>
      <c r="PZ52" s="62"/>
      <c r="QA52" s="62"/>
      <c r="QB52" s="62"/>
      <c r="QC52" s="62"/>
      <c r="QD52" s="62"/>
      <c r="QE52" s="62"/>
      <c r="QF52" s="62"/>
      <c r="QG52" s="62"/>
      <c r="QH52" s="62"/>
      <c r="QI52" s="62"/>
      <c r="QJ52" s="62"/>
      <c r="QK52" s="62"/>
      <c r="QL52" s="62"/>
      <c r="QM52" s="62"/>
      <c r="QN52" s="62"/>
      <c r="QO52" s="62"/>
      <c r="QP52" s="62"/>
      <c r="QQ52" s="62"/>
      <c r="QR52" s="62"/>
      <c r="QS52" s="62"/>
      <c r="QT52" s="62"/>
      <c r="QU52" s="62"/>
      <c r="QV52" s="62"/>
      <c r="QW52" s="62"/>
      <c r="QX52" s="62"/>
      <c r="QY52" s="62"/>
      <c r="QZ52" s="62"/>
      <c r="RA52" s="62"/>
      <c r="RB52" s="62"/>
      <c r="RC52" s="62"/>
      <c r="RD52" s="62"/>
      <c r="RE52" s="62"/>
      <c r="RF52" s="62"/>
      <c r="RG52" s="62"/>
      <c r="RH52" s="62"/>
      <c r="RI52" s="62"/>
      <c r="RJ52" s="62"/>
      <c r="RK52" s="62"/>
      <c r="RL52" s="62"/>
      <c r="RM52" s="62"/>
      <c r="RN52" s="62"/>
      <c r="RO52" s="62"/>
      <c r="RP52" s="62"/>
      <c r="RQ52" s="62"/>
      <c r="RR52" s="62"/>
      <c r="RS52" s="62"/>
      <c r="RT52" s="62"/>
      <c r="RU52" s="62"/>
      <c r="RV52" s="62"/>
      <c r="RW52" s="62"/>
      <c r="RX52" s="62"/>
      <c r="RY52" s="62"/>
      <c r="RZ52" s="62"/>
      <c r="SA52" s="62"/>
      <c r="SB52" s="62"/>
      <c r="SC52" s="62"/>
      <c r="SD52" s="62"/>
      <c r="SE52" s="62"/>
      <c r="SF52" s="62"/>
      <c r="SG52" s="62"/>
      <c r="SH52" s="62"/>
    </row>
    <row r="53" spans="1:502" s="53" customFormat="1" ht="13.5" customHeight="1" thickBot="1" x14ac:dyDescent="0.25">
      <c r="A53" s="52"/>
      <c r="B53" s="212" t="s">
        <v>45</v>
      </c>
      <c r="C53" s="213" t="s">
        <v>27</v>
      </c>
      <c r="D53" s="157"/>
      <c r="E53" s="157"/>
      <c r="F53" s="157"/>
      <c r="G53" s="214"/>
      <c r="H53" s="215"/>
      <c r="I53" s="157"/>
      <c r="J53" s="157"/>
      <c r="K53" s="157"/>
      <c r="L53" s="214"/>
      <c r="M53" s="215"/>
      <c r="N53" s="157"/>
      <c r="O53" s="157"/>
      <c r="P53" s="157"/>
      <c r="Q53" s="214"/>
      <c r="R53" s="215"/>
      <c r="S53" s="157"/>
      <c r="T53" s="157"/>
      <c r="U53" s="157"/>
      <c r="V53" s="214"/>
      <c r="W53" s="215"/>
      <c r="X53" s="157"/>
      <c r="Y53" s="157"/>
      <c r="Z53" s="157"/>
      <c r="AA53" s="214"/>
      <c r="AB53" s="215"/>
      <c r="AC53" s="157"/>
      <c r="AD53" s="157"/>
      <c r="AE53" s="157"/>
      <c r="AF53" s="214"/>
      <c r="AG53" s="298"/>
      <c r="AH53" s="299"/>
      <c r="AI53" s="299"/>
      <c r="AJ53" s="299"/>
      <c r="AK53" s="300"/>
      <c r="AL53" s="178" t="s">
        <v>27</v>
      </c>
      <c r="AM53" s="157"/>
      <c r="AN53" s="157"/>
      <c r="AO53" s="157"/>
      <c r="AP53" s="301"/>
      <c r="AQ53" s="215"/>
      <c r="AR53" s="157"/>
      <c r="AS53" s="302"/>
      <c r="AT53" s="214"/>
      <c r="AU53" s="215"/>
      <c r="AV53" s="157"/>
      <c r="AW53" s="157"/>
      <c r="AX53" s="157"/>
      <c r="AY53" s="214"/>
      <c r="AZ53" s="215"/>
      <c r="BA53" s="157"/>
      <c r="BB53" s="157"/>
      <c r="BC53" s="157"/>
      <c r="BD53" s="214"/>
      <c r="BE53" s="215"/>
      <c r="BF53" s="157"/>
      <c r="BG53" s="157"/>
      <c r="BH53" s="157"/>
      <c r="BI53" s="214"/>
      <c r="BJ53" s="215"/>
      <c r="BK53" s="157"/>
      <c r="BL53" s="157"/>
      <c r="BM53" s="157"/>
      <c r="BN53" s="214"/>
      <c r="BO53" s="303"/>
      <c r="BP53" s="304"/>
      <c r="BQ53" s="304"/>
      <c r="BR53" s="304"/>
      <c r="BS53" s="305"/>
      <c r="BT53" s="127" t="s">
        <v>27</v>
      </c>
      <c r="BU53" s="157"/>
      <c r="BV53" s="157"/>
      <c r="BW53" s="157"/>
      <c r="BX53" s="214"/>
      <c r="BY53" s="215"/>
      <c r="BZ53" s="157"/>
      <c r="CA53" s="157"/>
      <c r="CB53" s="157"/>
      <c r="CC53" s="214"/>
      <c r="CD53" s="236"/>
      <c r="CE53" s="234"/>
      <c r="CF53" s="234"/>
      <c r="CG53" s="403" t="s">
        <v>124</v>
      </c>
      <c r="CH53" s="214"/>
      <c r="CI53" s="215"/>
      <c r="CJ53" s="157"/>
      <c r="CK53" s="157"/>
      <c r="CL53" s="234"/>
      <c r="CM53" s="235"/>
      <c r="CN53" s="215"/>
      <c r="CO53" s="157"/>
      <c r="CP53" s="157"/>
      <c r="CQ53" s="83"/>
      <c r="CR53" s="351"/>
      <c r="CS53" s="215"/>
      <c r="CT53" s="157"/>
      <c r="CU53" s="157"/>
      <c r="CV53" s="234"/>
      <c r="CW53" s="235"/>
      <c r="CX53" s="295">
        <f>COUNTIF(C53:CW53,"*")-3</f>
        <v>1</v>
      </c>
      <c r="CY53" s="295">
        <v>1</v>
      </c>
      <c r="CZ53" s="296">
        <f t="shared" si="0"/>
        <v>2</v>
      </c>
      <c r="DA53" s="355">
        <v>34</v>
      </c>
      <c r="DB53" s="437">
        <f t="shared" si="1"/>
        <v>5.8823529411764701</v>
      </c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  <c r="IW53" s="58"/>
      <c r="IX53" s="58"/>
      <c r="IY53" s="58"/>
      <c r="IZ53" s="58"/>
      <c r="JA53" s="58"/>
      <c r="JB53" s="58"/>
      <c r="JC53" s="58"/>
      <c r="JD53" s="58"/>
      <c r="JE53" s="58"/>
      <c r="JF53" s="58"/>
      <c r="JG53" s="58"/>
      <c r="JH53" s="58"/>
      <c r="JI53" s="58"/>
      <c r="JJ53" s="58"/>
      <c r="JK53" s="58"/>
      <c r="JL53" s="58"/>
      <c r="JM53" s="58"/>
      <c r="JN53" s="58"/>
      <c r="JO53" s="58"/>
      <c r="JP53" s="58"/>
      <c r="JQ53" s="58"/>
      <c r="JR53" s="58"/>
      <c r="JS53" s="58"/>
      <c r="JT53" s="58"/>
      <c r="JU53" s="58"/>
      <c r="JV53" s="58"/>
      <c r="JW53" s="58"/>
      <c r="JX53" s="58"/>
      <c r="JY53" s="58"/>
      <c r="JZ53" s="58"/>
      <c r="KA53" s="58"/>
      <c r="KB53" s="58"/>
      <c r="KC53" s="58"/>
      <c r="KD53" s="58"/>
      <c r="KE53" s="58"/>
      <c r="KF53" s="58"/>
      <c r="KG53" s="58"/>
      <c r="KH53" s="58"/>
      <c r="KI53" s="58"/>
      <c r="KJ53" s="58"/>
      <c r="KK53" s="58"/>
      <c r="KL53" s="58"/>
      <c r="KM53" s="58"/>
      <c r="KN53" s="58"/>
      <c r="KO53" s="58"/>
      <c r="KP53" s="58"/>
      <c r="KQ53" s="58"/>
      <c r="KR53" s="58"/>
      <c r="KS53" s="58"/>
      <c r="KT53" s="58"/>
      <c r="KU53" s="58"/>
      <c r="KV53" s="58"/>
      <c r="KW53" s="58"/>
      <c r="KX53" s="58"/>
      <c r="KY53" s="58"/>
      <c r="KZ53" s="58"/>
      <c r="LA53" s="58"/>
      <c r="LB53" s="58"/>
      <c r="LC53" s="58"/>
      <c r="LD53" s="58"/>
      <c r="LE53" s="58"/>
      <c r="LF53" s="58"/>
      <c r="LG53" s="58"/>
      <c r="LH53" s="58"/>
      <c r="LI53" s="58"/>
      <c r="LJ53" s="58"/>
      <c r="LK53" s="58"/>
      <c r="LL53" s="58"/>
      <c r="LM53" s="58"/>
      <c r="LN53" s="58"/>
      <c r="LO53" s="58"/>
      <c r="LP53" s="58"/>
      <c r="LQ53" s="58"/>
      <c r="LR53" s="58"/>
      <c r="LS53" s="58"/>
      <c r="LT53" s="58"/>
      <c r="LU53" s="58"/>
      <c r="LV53" s="58"/>
      <c r="LW53" s="58"/>
      <c r="LX53" s="58"/>
      <c r="LY53" s="58"/>
      <c r="LZ53" s="58"/>
      <c r="MA53" s="58"/>
      <c r="MB53" s="58"/>
      <c r="MC53" s="58"/>
      <c r="MD53" s="58"/>
      <c r="ME53" s="58"/>
      <c r="MF53" s="58"/>
      <c r="MG53" s="58"/>
      <c r="MH53" s="58"/>
      <c r="MI53" s="58"/>
      <c r="MJ53" s="58"/>
      <c r="MK53" s="58"/>
      <c r="ML53" s="58"/>
      <c r="MM53" s="58"/>
      <c r="MN53" s="58"/>
      <c r="MO53" s="58"/>
      <c r="MP53" s="58"/>
      <c r="MQ53" s="58"/>
      <c r="MR53" s="58"/>
      <c r="MS53" s="58"/>
      <c r="MT53" s="58"/>
      <c r="MU53" s="58"/>
      <c r="MV53" s="58"/>
      <c r="MW53" s="58"/>
      <c r="MX53" s="58"/>
      <c r="MY53" s="58"/>
      <c r="MZ53" s="58"/>
      <c r="NA53" s="58"/>
      <c r="NB53" s="58"/>
      <c r="NC53" s="58"/>
      <c r="ND53" s="58"/>
      <c r="NE53" s="58"/>
      <c r="NF53" s="58"/>
      <c r="NG53" s="58"/>
      <c r="NH53" s="58"/>
      <c r="NI53" s="58"/>
      <c r="NJ53" s="58"/>
      <c r="NK53" s="58"/>
      <c r="NL53" s="58"/>
      <c r="NM53" s="58"/>
      <c r="NN53" s="58"/>
      <c r="NO53" s="58"/>
      <c r="NP53" s="58"/>
      <c r="NQ53" s="58"/>
      <c r="NR53" s="58"/>
      <c r="NS53" s="58"/>
      <c r="NT53" s="58"/>
      <c r="NU53" s="58"/>
      <c r="NV53" s="58"/>
      <c r="NW53" s="58"/>
      <c r="NX53" s="58"/>
      <c r="NY53" s="58"/>
      <c r="NZ53" s="58"/>
      <c r="OA53" s="58"/>
      <c r="OB53" s="58"/>
      <c r="OC53" s="58"/>
      <c r="OD53" s="58"/>
      <c r="OE53" s="58"/>
      <c r="OF53" s="58"/>
      <c r="OG53" s="58"/>
      <c r="OH53" s="58"/>
      <c r="OI53" s="58"/>
      <c r="OJ53" s="58"/>
      <c r="OK53" s="58"/>
      <c r="OL53" s="58"/>
      <c r="OM53" s="58"/>
      <c r="ON53" s="58"/>
      <c r="OO53" s="58"/>
      <c r="OP53" s="58"/>
      <c r="OQ53" s="58"/>
      <c r="OR53" s="58"/>
      <c r="OS53" s="58"/>
      <c r="OT53" s="58"/>
      <c r="OU53" s="58"/>
      <c r="OV53" s="58"/>
      <c r="OW53" s="58"/>
      <c r="OX53" s="58"/>
      <c r="OY53" s="58"/>
      <c r="OZ53" s="58"/>
      <c r="PA53" s="58"/>
      <c r="PB53" s="58"/>
      <c r="PC53" s="58"/>
      <c r="PD53" s="58"/>
      <c r="PE53" s="58"/>
      <c r="PF53" s="58"/>
      <c r="PG53" s="58"/>
      <c r="PH53" s="58"/>
      <c r="PI53" s="58"/>
      <c r="PJ53" s="58"/>
      <c r="PK53" s="58"/>
      <c r="PL53" s="58"/>
      <c r="PM53" s="58"/>
      <c r="PN53" s="58"/>
      <c r="PO53" s="58"/>
      <c r="PP53" s="58"/>
      <c r="PQ53" s="58"/>
      <c r="PR53" s="58"/>
      <c r="PS53" s="58"/>
      <c r="PT53" s="58"/>
      <c r="PU53" s="58"/>
      <c r="PV53" s="58"/>
      <c r="PW53" s="58"/>
      <c r="PX53" s="58"/>
      <c r="PY53" s="58"/>
      <c r="PZ53" s="58"/>
      <c r="QA53" s="58"/>
      <c r="QB53" s="58"/>
      <c r="QC53" s="58"/>
      <c r="QD53" s="58"/>
      <c r="QE53" s="58"/>
      <c r="QF53" s="58"/>
      <c r="QG53" s="58"/>
      <c r="QH53" s="58"/>
      <c r="QI53" s="58"/>
      <c r="QJ53" s="58"/>
      <c r="QK53" s="58"/>
      <c r="QL53" s="58"/>
      <c r="QM53" s="58"/>
      <c r="QN53" s="58"/>
      <c r="QO53" s="58"/>
      <c r="QP53" s="58"/>
      <c r="QQ53" s="58"/>
      <c r="QR53" s="58"/>
      <c r="QS53" s="58"/>
      <c r="QT53" s="58"/>
      <c r="QU53" s="58"/>
      <c r="QV53" s="58"/>
      <c r="QW53" s="58"/>
      <c r="QX53" s="58"/>
      <c r="QY53" s="58"/>
      <c r="QZ53" s="58"/>
      <c r="RA53" s="58"/>
      <c r="RB53" s="58"/>
      <c r="RC53" s="58"/>
      <c r="RD53" s="58"/>
      <c r="RE53" s="58"/>
      <c r="RF53" s="58"/>
      <c r="RG53" s="58"/>
      <c r="RH53" s="58"/>
      <c r="RI53" s="58"/>
      <c r="RJ53" s="58"/>
      <c r="RK53" s="58"/>
      <c r="RL53" s="58"/>
      <c r="RM53" s="58"/>
      <c r="RN53" s="58"/>
      <c r="RO53" s="58"/>
      <c r="RP53" s="58"/>
      <c r="RQ53" s="58"/>
      <c r="RR53" s="58"/>
      <c r="RS53" s="58"/>
      <c r="RT53" s="58"/>
      <c r="RU53" s="58"/>
      <c r="RV53" s="58"/>
      <c r="RW53" s="58"/>
      <c r="RX53" s="58"/>
      <c r="RY53" s="58"/>
      <c r="RZ53" s="58"/>
      <c r="SA53" s="58"/>
      <c r="SB53" s="58"/>
      <c r="SC53" s="58"/>
      <c r="SD53" s="58"/>
      <c r="SE53" s="58"/>
      <c r="SF53" s="58"/>
      <c r="SG53" s="58"/>
      <c r="SH53" s="58"/>
    </row>
    <row r="54" spans="1:502" s="83" customFormat="1" ht="15.75" thickBot="1" x14ac:dyDescent="0.3">
      <c r="A54" s="67"/>
      <c r="B54" s="179" t="s">
        <v>12</v>
      </c>
      <c r="C54" s="180" t="s">
        <v>27</v>
      </c>
      <c r="D54" s="321"/>
      <c r="F54" s="321"/>
      <c r="G54" s="323"/>
      <c r="H54" s="322"/>
      <c r="I54" s="321"/>
      <c r="J54" s="321"/>
      <c r="K54" s="181"/>
      <c r="L54" s="182"/>
      <c r="M54" s="183"/>
      <c r="N54" s="181"/>
      <c r="O54" s="181"/>
      <c r="P54" s="181"/>
      <c r="Q54" s="182"/>
      <c r="R54" s="183"/>
      <c r="S54" s="181"/>
      <c r="T54" s="181"/>
      <c r="U54" s="181"/>
      <c r="V54" s="182"/>
      <c r="W54" s="184"/>
      <c r="X54" s="185"/>
      <c r="Y54" s="353" t="s">
        <v>96</v>
      </c>
      <c r="Z54" s="185"/>
      <c r="AA54" s="193"/>
      <c r="AB54" s="184"/>
      <c r="AC54" s="185"/>
      <c r="AD54" s="185"/>
      <c r="AE54" s="185"/>
      <c r="AF54" s="193"/>
      <c r="AG54" s="187"/>
      <c r="AH54" s="188"/>
      <c r="AI54" s="188"/>
      <c r="AJ54" s="188"/>
      <c r="AK54" s="189"/>
      <c r="AL54" s="178" t="s">
        <v>27</v>
      </c>
      <c r="AM54" s="185"/>
      <c r="AN54" s="185"/>
      <c r="AO54" s="185"/>
      <c r="AP54" s="186"/>
      <c r="AQ54" s="184"/>
      <c r="AR54" s="321"/>
      <c r="AS54" s="326"/>
      <c r="AT54" s="323"/>
      <c r="AU54" s="322"/>
      <c r="AV54" s="321"/>
      <c r="AW54" s="321"/>
      <c r="AX54" s="321"/>
      <c r="AY54" s="323"/>
      <c r="AZ54" s="322"/>
      <c r="BA54" s="321"/>
      <c r="BB54" s="321"/>
      <c r="BC54" s="321"/>
      <c r="BD54" s="323"/>
      <c r="BE54" s="322"/>
      <c r="BF54" s="321"/>
      <c r="BG54" s="321"/>
      <c r="BH54" s="321"/>
      <c r="BI54" s="323"/>
      <c r="BJ54" s="322"/>
      <c r="BK54" s="321"/>
      <c r="BL54" s="321"/>
      <c r="BM54" s="321"/>
      <c r="BN54" s="323"/>
      <c r="BO54" s="327"/>
      <c r="BP54" s="328"/>
      <c r="BQ54" s="328"/>
      <c r="BR54" s="328"/>
      <c r="BS54" s="329"/>
      <c r="BT54" s="127" t="s">
        <v>27</v>
      </c>
      <c r="BU54" s="321"/>
      <c r="BV54" s="321"/>
      <c r="BW54" s="321"/>
      <c r="BX54" s="323"/>
      <c r="BY54" s="322"/>
      <c r="BZ54" s="321"/>
      <c r="CA54" s="321"/>
      <c r="CB54" s="321"/>
      <c r="CC54" s="323"/>
      <c r="CD54" s="236"/>
      <c r="CE54" s="234"/>
      <c r="CF54" s="234"/>
      <c r="CG54" s="185"/>
      <c r="CH54" s="323"/>
      <c r="CI54" s="322"/>
      <c r="CJ54" s="321"/>
      <c r="CL54" s="234"/>
      <c r="CM54" s="235"/>
      <c r="CN54" s="322"/>
      <c r="CO54" s="321"/>
      <c r="CP54" s="321"/>
      <c r="CQ54" s="321"/>
      <c r="CR54" s="354"/>
      <c r="CS54" s="322"/>
      <c r="CT54" s="321"/>
      <c r="CU54" s="353" t="s">
        <v>96</v>
      </c>
      <c r="CV54" s="234"/>
      <c r="CW54" s="235"/>
      <c r="CX54" s="399">
        <f>COUNTIF(C54:CW54,"*")-3</f>
        <v>2</v>
      </c>
      <c r="CY54" s="399">
        <v>2</v>
      </c>
      <c r="CZ54" s="438">
        <f t="shared" si="0"/>
        <v>4</v>
      </c>
      <c r="DA54" s="440">
        <v>102</v>
      </c>
      <c r="DB54" s="439">
        <f t="shared" si="1"/>
        <v>3.9215686274509802</v>
      </c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0"/>
      <c r="IV54" s="60"/>
      <c r="IW54" s="60"/>
      <c r="IX54" s="60"/>
      <c r="IY54" s="60"/>
      <c r="IZ54" s="60"/>
      <c r="JA54" s="60"/>
      <c r="JB54" s="60"/>
      <c r="JC54" s="60"/>
      <c r="JD54" s="60"/>
      <c r="JE54" s="60"/>
      <c r="JF54" s="60"/>
      <c r="JG54" s="60"/>
      <c r="JH54" s="60"/>
      <c r="JI54" s="60"/>
      <c r="JJ54" s="60"/>
      <c r="JK54" s="60"/>
      <c r="JL54" s="60"/>
      <c r="JM54" s="60"/>
      <c r="JN54" s="60"/>
      <c r="JO54" s="60"/>
      <c r="JP54" s="60"/>
      <c r="JQ54" s="60"/>
      <c r="JR54" s="60"/>
      <c r="JS54" s="60"/>
      <c r="JT54" s="60"/>
      <c r="JU54" s="60"/>
      <c r="JV54" s="60"/>
      <c r="JW54" s="60"/>
      <c r="JX54" s="60"/>
      <c r="JY54" s="60"/>
      <c r="JZ54" s="60"/>
      <c r="KA54" s="60"/>
      <c r="KB54" s="60"/>
      <c r="KC54" s="60"/>
      <c r="KD54" s="60"/>
      <c r="KE54" s="60"/>
      <c r="KF54" s="60"/>
      <c r="KG54" s="60"/>
      <c r="KH54" s="60"/>
      <c r="KI54" s="60"/>
      <c r="KJ54" s="60"/>
      <c r="KK54" s="60"/>
      <c r="KL54" s="60"/>
      <c r="KM54" s="60"/>
      <c r="KN54" s="60"/>
      <c r="KO54" s="60"/>
      <c r="KP54" s="60"/>
      <c r="KQ54" s="60"/>
      <c r="KR54" s="60"/>
      <c r="KS54" s="60"/>
      <c r="KT54" s="60"/>
      <c r="KU54" s="60"/>
      <c r="KV54" s="60"/>
      <c r="KW54" s="60"/>
      <c r="KX54" s="60"/>
      <c r="KY54" s="60"/>
      <c r="KZ54" s="60"/>
      <c r="LA54" s="60"/>
      <c r="LB54" s="60"/>
      <c r="LC54" s="60"/>
      <c r="LD54" s="60"/>
      <c r="LE54" s="60"/>
      <c r="LF54" s="60"/>
      <c r="LG54" s="60"/>
      <c r="LH54" s="60"/>
      <c r="LI54" s="60"/>
      <c r="LJ54" s="60"/>
      <c r="LK54" s="60"/>
      <c r="LL54" s="60"/>
      <c r="LM54" s="60"/>
      <c r="LN54" s="60"/>
      <c r="LO54" s="60"/>
      <c r="LP54" s="60"/>
      <c r="LQ54" s="60"/>
      <c r="LR54" s="60"/>
      <c r="LS54" s="60"/>
      <c r="LT54" s="60"/>
      <c r="LU54" s="60"/>
      <c r="LV54" s="60"/>
      <c r="LW54" s="60"/>
      <c r="LX54" s="60"/>
      <c r="LY54" s="60"/>
      <c r="LZ54" s="60"/>
      <c r="MA54" s="60"/>
      <c r="MB54" s="60"/>
      <c r="MC54" s="60"/>
      <c r="MD54" s="60"/>
      <c r="ME54" s="60"/>
      <c r="MF54" s="60"/>
      <c r="MG54" s="60"/>
      <c r="MH54" s="60"/>
      <c r="MI54" s="60"/>
      <c r="MJ54" s="60"/>
      <c r="MK54" s="60"/>
      <c r="ML54" s="60"/>
      <c r="MM54" s="60"/>
      <c r="MN54" s="60"/>
      <c r="MO54" s="60"/>
      <c r="MP54" s="60"/>
      <c r="MQ54" s="60"/>
      <c r="MR54" s="60"/>
      <c r="MS54" s="60"/>
      <c r="MT54" s="60"/>
      <c r="MU54" s="60"/>
      <c r="MV54" s="60"/>
      <c r="MW54" s="60"/>
      <c r="MX54" s="60"/>
      <c r="MY54" s="60"/>
      <c r="MZ54" s="60"/>
      <c r="NA54" s="60"/>
      <c r="NB54" s="60"/>
      <c r="NC54" s="60"/>
      <c r="ND54" s="60"/>
      <c r="NE54" s="60"/>
      <c r="NF54" s="60"/>
      <c r="NG54" s="60"/>
      <c r="NH54" s="60"/>
      <c r="NI54" s="60"/>
      <c r="NJ54" s="60"/>
      <c r="NK54" s="60"/>
      <c r="NL54" s="60"/>
      <c r="NM54" s="60"/>
      <c r="NN54" s="60"/>
      <c r="NO54" s="60"/>
      <c r="NP54" s="60"/>
      <c r="NQ54" s="60"/>
      <c r="NR54" s="60"/>
      <c r="NS54" s="60"/>
      <c r="NT54" s="60"/>
      <c r="NU54" s="60"/>
      <c r="NV54" s="60"/>
      <c r="NW54" s="60"/>
      <c r="NX54" s="60"/>
      <c r="NY54" s="60"/>
      <c r="NZ54" s="60"/>
      <c r="OA54" s="60"/>
      <c r="OB54" s="60"/>
      <c r="OC54" s="60"/>
      <c r="OD54" s="60"/>
      <c r="OE54" s="60"/>
      <c r="OF54" s="60"/>
      <c r="OG54" s="60"/>
      <c r="OH54" s="60"/>
      <c r="OI54" s="60"/>
      <c r="OJ54" s="60"/>
      <c r="OK54" s="60"/>
      <c r="OL54" s="60"/>
      <c r="OM54" s="60"/>
      <c r="ON54" s="60"/>
      <c r="OO54" s="60"/>
      <c r="OP54" s="60"/>
      <c r="OQ54" s="60"/>
      <c r="OR54" s="60"/>
      <c r="OS54" s="60"/>
      <c r="OT54" s="60"/>
      <c r="OU54" s="60"/>
      <c r="OV54" s="60"/>
      <c r="OW54" s="60"/>
      <c r="OX54" s="60"/>
      <c r="OY54" s="60"/>
      <c r="OZ54" s="60"/>
      <c r="PA54" s="60"/>
      <c r="PB54" s="60"/>
      <c r="PC54" s="60"/>
      <c r="PD54" s="60"/>
      <c r="PE54" s="60"/>
      <c r="PF54" s="60"/>
      <c r="PG54" s="60"/>
      <c r="PH54" s="60"/>
      <c r="PI54" s="60"/>
      <c r="PJ54" s="60"/>
      <c r="PK54" s="60"/>
      <c r="PL54" s="60"/>
      <c r="PM54" s="60"/>
      <c r="PN54" s="60"/>
      <c r="PO54" s="60"/>
      <c r="PP54" s="60"/>
      <c r="PQ54" s="60"/>
      <c r="PR54" s="60"/>
      <c r="PS54" s="60"/>
      <c r="PT54" s="60"/>
      <c r="PU54" s="60"/>
      <c r="PV54" s="60"/>
      <c r="PW54" s="60"/>
      <c r="PX54" s="60"/>
      <c r="PY54" s="60"/>
      <c r="PZ54" s="60"/>
      <c r="QA54" s="60"/>
      <c r="QB54" s="60"/>
      <c r="QC54" s="60"/>
      <c r="QD54" s="60"/>
      <c r="QE54" s="60"/>
      <c r="QF54" s="60"/>
      <c r="QG54" s="60"/>
      <c r="QH54" s="60"/>
      <c r="QI54" s="60"/>
      <c r="QJ54" s="60"/>
      <c r="QK54" s="60"/>
      <c r="QL54" s="60"/>
      <c r="QM54" s="60"/>
      <c r="QN54" s="60"/>
      <c r="QO54" s="60"/>
      <c r="QP54" s="60"/>
      <c r="QQ54" s="60"/>
      <c r="QR54" s="60"/>
      <c r="QS54" s="60"/>
      <c r="QT54" s="60"/>
      <c r="QU54" s="60"/>
      <c r="QV54" s="60"/>
      <c r="QW54" s="60"/>
      <c r="QX54" s="60"/>
      <c r="QY54" s="60"/>
      <c r="QZ54" s="60"/>
      <c r="RA54" s="60"/>
      <c r="RB54" s="60"/>
      <c r="RC54" s="60"/>
      <c r="RD54" s="60"/>
      <c r="RE54" s="60"/>
      <c r="RF54" s="60"/>
      <c r="RG54" s="60"/>
      <c r="RH54" s="60"/>
      <c r="RI54" s="60"/>
      <c r="RJ54" s="60"/>
      <c r="RK54" s="60"/>
      <c r="RL54" s="60"/>
      <c r="RM54" s="60"/>
      <c r="RN54" s="60"/>
      <c r="RO54" s="60"/>
      <c r="RP54" s="60"/>
      <c r="RQ54" s="60"/>
      <c r="RR54" s="60"/>
      <c r="RS54" s="60"/>
      <c r="RT54" s="60"/>
      <c r="RU54" s="60"/>
      <c r="RV54" s="60"/>
      <c r="RW54" s="60"/>
      <c r="RX54" s="60"/>
      <c r="RY54" s="60"/>
      <c r="RZ54" s="60"/>
      <c r="SA54" s="60"/>
      <c r="SB54" s="60"/>
      <c r="SC54" s="60"/>
      <c r="SD54" s="60"/>
      <c r="SE54" s="60"/>
      <c r="SF54" s="60"/>
      <c r="SG54" s="60"/>
      <c r="SH54" s="60"/>
    </row>
    <row r="55" spans="1:502" s="38" customFormat="1" ht="15.75" thickBot="1" x14ac:dyDescent="0.3">
      <c r="A55" s="68"/>
      <c r="B55" s="224" t="s">
        <v>7</v>
      </c>
      <c r="C55" s="220" t="s">
        <v>27</v>
      </c>
      <c r="D55" s="336"/>
      <c r="E55" s="336"/>
      <c r="F55" s="83"/>
      <c r="G55" s="337"/>
      <c r="H55" s="335"/>
      <c r="I55" s="336"/>
      <c r="J55" s="336"/>
      <c r="K55" s="336"/>
      <c r="L55" s="337"/>
      <c r="M55" s="335"/>
      <c r="N55" s="411" t="s">
        <v>125</v>
      </c>
      <c r="O55" s="336"/>
      <c r="P55" s="336"/>
      <c r="Q55" s="337"/>
      <c r="R55" s="335"/>
      <c r="S55" s="336"/>
      <c r="T55" s="336"/>
      <c r="U55" s="336"/>
      <c r="V55" s="337"/>
      <c r="W55" s="335"/>
      <c r="X55" s="336"/>
      <c r="Y55" s="411" t="s">
        <v>126</v>
      </c>
      <c r="Z55" s="336"/>
      <c r="AA55" s="337"/>
      <c r="AB55" s="335"/>
      <c r="AC55" s="336"/>
      <c r="AD55" s="336"/>
      <c r="AE55" s="336"/>
      <c r="AF55" s="337"/>
      <c r="AG55" s="168"/>
      <c r="AH55" s="120"/>
      <c r="AI55" s="120"/>
      <c r="AJ55" s="120"/>
      <c r="AK55" s="121"/>
      <c r="AL55" s="178" t="s">
        <v>27</v>
      </c>
      <c r="AM55" s="336"/>
      <c r="AN55" s="336"/>
      <c r="AO55" s="336"/>
      <c r="AP55" s="356"/>
      <c r="AQ55" s="335"/>
      <c r="AR55" s="336"/>
      <c r="AS55" s="339"/>
      <c r="AT55" s="337"/>
      <c r="AU55" s="335"/>
      <c r="AV55" s="336"/>
      <c r="AW55" s="336"/>
      <c r="AX55" s="448" t="s">
        <v>172</v>
      </c>
      <c r="AY55" s="337"/>
      <c r="AZ55" s="335"/>
      <c r="BA55" s="336"/>
      <c r="BB55" s="336"/>
      <c r="BC55" s="336"/>
      <c r="BD55" s="337"/>
      <c r="BE55" s="335"/>
      <c r="BF55" s="336"/>
      <c r="BG55" s="336"/>
      <c r="BH55" s="336"/>
      <c r="BI55" s="337"/>
      <c r="BJ55" s="335"/>
      <c r="BK55" s="336"/>
      <c r="BL55" s="336"/>
      <c r="BM55" s="332"/>
      <c r="BN55" s="337"/>
      <c r="BO55" s="340"/>
      <c r="BP55" s="341"/>
      <c r="BQ55" s="341"/>
      <c r="BR55" s="341"/>
      <c r="BS55" s="342"/>
      <c r="BT55" s="178" t="s">
        <v>27</v>
      </c>
      <c r="BU55" s="411" t="s">
        <v>125</v>
      </c>
      <c r="BV55" s="336"/>
      <c r="BW55" s="336"/>
      <c r="BX55" s="337"/>
      <c r="BY55" s="335"/>
      <c r="BZ55" s="336"/>
      <c r="CA55" s="336"/>
      <c r="CB55" s="336"/>
      <c r="CC55" s="337"/>
      <c r="CD55" s="236"/>
      <c r="CE55" s="234"/>
      <c r="CF55" s="234"/>
      <c r="CG55" s="332"/>
      <c r="CH55" s="337"/>
      <c r="CI55" s="335"/>
      <c r="CJ55" s="336"/>
      <c r="CK55" s="336"/>
      <c r="CL55" s="234"/>
      <c r="CM55" s="235"/>
      <c r="CN55" s="335"/>
      <c r="CO55" s="336"/>
      <c r="CP55" s="336"/>
      <c r="CQ55" s="336"/>
      <c r="CR55" s="343"/>
      <c r="CS55" s="335"/>
      <c r="CT55" s="411" t="s">
        <v>125</v>
      </c>
      <c r="CU55" s="336"/>
      <c r="CV55" s="234"/>
      <c r="CW55" s="235"/>
      <c r="CX55" s="434">
        <f>COUNTIF(C55:CW55,"*")-3</f>
        <v>5</v>
      </c>
      <c r="CY55" s="434">
        <v>4</v>
      </c>
      <c r="CZ55" s="435">
        <f t="shared" si="0"/>
        <v>9</v>
      </c>
      <c r="DA55" s="90">
        <v>170</v>
      </c>
      <c r="DB55" s="436">
        <f t="shared" si="1"/>
        <v>5.2941176470588234</v>
      </c>
      <c r="DC55" s="60"/>
      <c r="DD55" s="60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59"/>
      <c r="GO55" s="59"/>
      <c r="GP55" s="59"/>
      <c r="GQ55" s="59"/>
      <c r="GR55" s="59"/>
      <c r="GS55" s="59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  <c r="IP55" s="59"/>
      <c r="IQ55" s="59"/>
      <c r="IR55" s="59"/>
      <c r="IS55" s="59"/>
      <c r="IT55" s="59"/>
      <c r="IU55" s="59"/>
      <c r="IV55" s="59"/>
      <c r="IW55" s="59"/>
      <c r="IX55" s="59"/>
      <c r="IY55" s="59"/>
      <c r="IZ55" s="59"/>
      <c r="JA55" s="59"/>
      <c r="JB55" s="59"/>
      <c r="JC55" s="59"/>
      <c r="JD55" s="59"/>
      <c r="JE55" s="59"/>
      <c r="JF55" s="59"/>
      <c r="JG55" s="59"/>
      <c r="JH55" s="59"/>
      <c r="JI55" s="59"/>
      <c r="JJ55" s="59"/>
      <c r="JK55" s="59"/>
      <c r="JL55" s="59"/>
      <c r="JM55" s="59"/>
      <c r="JN55" s="59"/>
      <c r="JO55" s="59"/>
      <c r="JP55" s="59"/>
      <c r="JQ55" s="59"/>
      <c r="JR55" s="59"/>
      <c r="JS55" s="59"/>
      <c r="JT55" s="59"/>
      <c r="JU55" s="59"/>
      <c r="JV55" s="59"/>
      <c r="JW55" s="59"/>
      <c r="JX55" s="59"/>
      <c r="JY55" s="59"/>
      <c r="JZ55" s="59"/>
      <c r="KA55" s="59"/>
      <c r="KB55" s="59"/>
      <c r="KC55" s="59"/>
      <c r="KD55" s="59"/>
      <c r="KE55" s="59"/>
      <c r="KF55" s="59"/>
      <c r="KG55" s="59"/>
      <c r="KH55" s="59"/>
      <c r="KI55" s="59"/>
      <c r="KJ55" s="59"/>
      <c r="KK55" s="59"/>
      <c r="KL55" s="59"/>
      <c r="KM55" s="59"/>
      <c r="KN55" s="59"/>
      <c r="KO55" s="59"/>
      <c r="KP55" s="59"/>
      <c r="KQ55" s="59"/>
      <c r="KR55" s="59"/>
      <c r="KS55" s="59"/>
      <c r="KT55" s="59"/>
      <c r="KU55" s="59"/>
      <c r="KV55" s="59"/>
      <c r="KW55" s="59"/>
      <c r="KX55" s="59"/>
      <c r="KY55" s="59"/>
      <c r="KZ55" s="59"/>
      <c r="LA55" s="59"/>
      <c r="LB55" s="59"/>
      <c r="LC55" s="59"/>
      <c r="LD55" s="59"/>
      <c r="LE55" s="59"/>
      <c r="LF55" s="59"/>
      <c r="LG55" s="59"/>
      <c r="LH55" s="59"/>
      <c r="LI55" s="59"/>
      <c r="LJ55" s="59"/>
      <c r="LK55" s="59"/>
      <c r="LL55" s="59"/>
      <c r="LM55" s="59"/>
      <c r="LN55" s="59"/>
      <c r="LO55" s="59"/>
      <c r="LP55" s="59"/>
      <c r="LQ55" s="59"/>
      <c r="LR55" s="59"/>
      <c r="LS55" s="59"/>
      <c r="LT55" s="59"/>
      <c r="LU55" s="59"/>
      <c r="LV55" s="59"/>
      <c r="LW55" s="59"/>
      <c r="LX55" s="59"/>
      <c r="LY55" s="59"/>
      <c r="LZ55" s="59"/>
      <c r="MA55" s="59"/>
      <c r="MB55" s="59"/>
      <c r="MC55" s="59"/>
      <c r="MD55" s="59"/>
      <c r="ME55" s="59"/>
      <c r="MF55" s="59"/>
      <c r="MG55" s="59"/>
      <c r="MH55" s="59"/>
      <c r="MI55" s="59"/>
      <c r="MJ55" s="59"/>
      <c r="MK55" s="59"/>
      <c r="ML55" s="59"/>
      <c r="MM55" s="59"/>
      <c r="MN55" s="59"/>
      <c r="MO55" s="59"/>
      <c r="MP55" s="59"/>
      <c r="MQ55" s="59"/>
      <c r="MR55" s="59"/>
      <c r="MS55" s="59"/>
      <c r="MT55" s="59"/>
      <c r="MU55" s="59"/>
      <c r="MV55" s="59"/>
      <c r="MW55" s="59"/>
      <c r="MX55" s="59"/>
      <c r="MY55" s="59"/>
      <c r="MZ55" s="59"/>
      <c r="NA55" s="59"/>
      <c r="NB55" s="59"/>
      <c r="NC55" s="59"/>
      <c r="ND55" s="59"/>
      <c r="NE55" s="59"/>
      <c r="NF55" s="59"/>
      <c r="NG55" s="59"/>
      <c r="NH55" s="59"/>
      <c r="NI55" s="59"/>
      <c r="NJ55" s="59"/>
      <c r="NK55" s="59"/>
      <c r="NL55" s="59"/>
      <c r="NM55" s="59"/>
      <c r="NN55" s="59"/>
      <c r="NO55" s="59"/>
      <c r="NP55" s="59"/>
      <c r="NQ55" s="59"/>
      <c r="NR55" s="59"/>
      <c r="NS55" s="59"/>
      <c r="NT55" s="59"/>
      <c r="NU55" s="59"/>
      <c r="NV55" s="59"/>
      <c r="NW55" s="59"/>
      <c r="NX55" s="59"/>
      <c r="NY55" s="59"/>
      <c r="NZ55" s="59"/>
      <c r="OA55" s="59"/>
      <c r="OB55" s="59"/>
      <c r="OC55" s="59"/>
      <c r="OD55" s="59"/>
      <c r="OE55" s="59"/>
      <c r="OF55" s="59"/>
      <c r="OG55" s="59"/>
      <c r="OH55" s="59"/>
      <c r="OI55" s="59"/>
      <c r="OJ55" s="59"/>
      <c r="OK55" s="59"/>
      <c r="OL55" s="59"/>
      <c r="OM55" s="59"/>
      <c r="ON55" s="59"/>
      <c r="OO55" s="59"/>
      <c r="OP55" s="59"/>
      <c r="OQ55" s="59"/>
      <c r="OR55" s="59"/>
      <c r="OS55" s="59"/>
      <c r="OT55" s="59"/>
      <c r="OU55" s="59"/>
      <c r="OV55" s="59"/>
      <c r="OW55" s="59"/>
      <c r="OX55" s="59"/>
      <c r="OY55" s="59"/>
      <c r="OZ55" s="59"/>
      <c r="PA55" s="59"/>
      <c r="PB55" s="59"/>
      <c r="PC55" s="59"/>
      <c r="PD55" s="59"/>
      <c r="PE55" s="59"/>
      <c r="PF55" s="59"/>
      <c r="PG55" s="59"/>
      <c r="PH55" s="59"/>
      <c r="PI55" s="59"/>
      <c r="PJ55" s="59"/>
      <c r="PK55" s="59"/>
      <c r="PL55" s="59"/>
      <c r="PM55" s="59"/>
      <c r="PN55" s="59"/>
      <c r="PO55" s="59"/>
      <c r="PP55" s="59"/>
      <c r="PQ55" s="59"/>
      <c r="PR55" s="59"/>
      <c r="PS55" s="59"/>
      <c r="PT55" s="59"/>
      <c r="PU55" s="59"/>
      <c r="PV55" s="59"/>
      <c r="PW55" s="59"/>
      <c r="PX55" s="59"/>
      <c r="PY55" s="59"/>
      <c r="PZ55" s="59"/>
      <c r="QA55" s="59"/>
      <c r="QB55" s="59"/>
      <c r="QC55" s="59"/>
      <c r="QD55" s="59"/>
      <c r="QE55" s="59"/>
      <c r="QF55" s="59"/>
      <c r="QG55" s="59"/>
      <c r="QH55" s="59"/>
      <c r="QI55" s="59"/>
      <c r="QJ55" s="59"/>
      <c r="QK55" s="59"/>
      <c r="QL55" s="59"/>
      <c r="QM55" s="59"/>
      <c r="QN55" s="59"/>
      <c r="QO55" s="59"/>
      <c r="QP55" s="59"/>
      <c r="QQ55" s="59"/>
      <c r="QR55" s="59"/>
      <c r="QS55" s="59"/>
      <c r="QT55" s="59"/>
      <c r="QU55" s="59"/>
      <c r="QV55" s="59"/>
      <c r="QW55" s="59"/>
      <c r="QX55" s="59"/>
      <c r="QY55" s="59"/>
      <c r="QZ55" s="59"/>
      <c r="RA55" s="59"/>
      <c r="RB55" s="59"/>
      <c r="RC55" s="59"/>
      <c r="RD55" s="59"/>
      <c r="RE55" s="59"/>
      <c r="RF55" s="59"/>
      <c r="RG55" s="59"/>
      <c r="RH55" s="59"/>
      <c r="RI55" s="59"/>
      <c r="RJ55" s="59"/>
      <c r="RK55" s="59"/>
      <c r="RL55" s="59"/>
      <c r="RM55" s="59"/>
      <c r="RN55" s="59"/>
      <c r="RO55" s="59"/>
      <c r="RP55" s="59"/>
      <c r="RQ55" s="59"/>
      <c r="RR55" s="59"/>
      <c r="RS55" s="59"/>
      <c r="RT55" s="59"/>
      <c r="RU55" s="59"/>
      <c r="RV55" s="59"/>
      <c r="RW55" s="59"/>
      <c r="RX55" s="59"/>
      <c r="RY55" s="59"/>
      <c r="RZ55" s="59"/>
      <c r="SA55" s="59"/>
      <c r="SB55" s="59"/>
      <c r="SC55" s="59"/>
      <c r="SD55" s="59"/>
      <c r="SE55" s="59"/>
      <c r="SF55" s="59"/>
      <c r="SG55" s="59"/>
      <c r="SH55" s="59"/>
    </row>
    <row r="56" spans="1:502" s="1" customFormat="1" ht="15.75" thickBot="1" x14ac:dyDescent="0.3">
      <c r="A56" s="66"/>
      <c r="B56" s="89" t="s">
        <v>32</v>
      </c>
      <c r="C56" s="160" t="s">
        <v>27</v>
      </c>
      <c r="D56" s="306"/>
      <c r="E56" s="306"/>
      <c r="F56" s="411" t="s">
        <v>124</v>
      </c>
      <c r="G56" s="310"/>
      <c r="H56" s="311"/>
      <c r="I56" s="306"/>
      <c r="J56" s="306"/>
      <c r="K56" s="306"/>
      <c r="L56" s="310"/>
      <c r="M56" s="311"/>
      <c r="N56" s="306"/>
      <c r="O56" s="306"/>
      <c r="P56" s="306"/>
      <c r="Q56" s="310"/>
      <c r="R56" s="311"/>
      <c r="S56" s="306"/>
      <c r="T56" s="306"/>
      <c r="U56" s="306"/>
      <c r="V56" s="336"/>
      <c r="W56" s="311"/>
      <c r="X56" s="306"/>
      <c r="Y56" s="306"/>
      <c r="Z56" s="306"/>
      <c r="AA56" s="310"/>
      <c r="AB56" s="311"/>
      <c r="AC56" s="306"/>
      <c r="AD56" s="306"/>
      <c r="AE56" s="306"/>
      <c r="AF56" s="310"/>
      <c r="AG56" s="167"/>
      <c r="AH56" s="118"/>
      <c r="AI56" s="118"/>
      <c r="AJ56" s="118"/>
      <c r="AK56" s="119"/>
      <c r="AL56" s="178" t="s">
        <v>27</v>
      </c>
      <c r="AM56" s="306"/>
      <c r="AN56" s="306"/>
      <c r="AO56" s="306"/>
      <c r="AP56" s="318"/>
      <c r="AQ56" s="311"/>
      <c r="AR56" s="306"/>
      <c r="AS56" s="312"/>
      <c r="AT56" s="336"/>
      <c r="AU56" s="311"/>
      <c r="AV56" s="306"/>
      <c r="AW56" s="306"/>
      <c r="AX56" s="306"/>
      <c r="AY56" s="310"/>
      <c r="AZ56" s="311"/>
      <c r="BA56" s="306"/>
      <c r="BB56" s="306"/>
      <c r="BC56" s="306"/>
      <c r="BD56" s="310"/>
      <c r="BE56" s="311"/>
      <c r="BF56" s="306"/>
      <c r="BG56" s="306"/>
      <c r="BH56" s="306"/>
      <c r="BI56" s="310"/>
      <c r="BJ56" s="311"/>
      <c r="BK56" s="306"/>
      <c r="BL56" s="306"/>
      <c r="BM56" s="306"/>
      <c r="BN56" s="310"/>
      <c r="BO56" s="313"/>
      <c r="BP56" s="314"/>
      <c r="BQ56" s="314"/>
      <c r="BR56" s="314"/>
      <c r="BS56" s="315"/>
      <c r="BT56" s="127" t="s">
        <v>27</v>
      </c>
      <c r="BU56" s="306"/>
      <c r="BV56" s="306"/>
      <c r="BW56" s="306"/>
      <c r="BX56" s="310"/>
      <c r="BY56" s="311"/>
      <c r="BZ56" s="306"/>
      <c r="CA56" s="306"/>
      <c r="CB56" s="306"/>
      <c r="CC56" s="404" t="s">
        <v>124</v>
      </c>
      <c r="CD56" s="236"/>
      <c r="CE56" s="234"/>
      <c r="CF56" s="234"/>
      <c r="CG56" s="306"/>
      <c r="CH56" s="310"/>
      <c r="CI56" s="311"/>
      <c r="CJ56" s="306"/>
      <c r="CK56" s="306"/>
      <c r="CL56" s="234"/>
      <c r="CM56" s="235"/>
      <c r="CN56" s="311"/>
      <c r="CO56" s="306"/>
      <c r="CP56" s="306"/>
      <c r="CQ56" s="306"/>
      <c r="CR56" s="316"/>
      <c r="CS56" s="311"/>
      <c r="CT56" s="306"/>
      <c r="CU56" s="306"/>
      <c r="CV56" s="234"/>
      <c r="CW56" s="235"/>
      <c r="CX56" s="295">
        <f>COUNTIF(C56:CW56,"*")-3</f>
        <v>2</v>
      </c>
      <c r="CY56" s="295">
        <v>4</v>
      </c>
      <c r="CZ56" s="296">
        <f t="shared" si="0"/>
        <v>6</v>
      </c>
      <c r="DA56" s="319">
        <v>102</v>
      </c>
      <c r="DB56" s="437">
        <f t="shared" si="1"/>
        <v>5.8823529411764701</v>
      </c>
      <c r="DC56" s="55"/>
      <c r="DD56" s="5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</row>
    <row r="57" spans="1:502" s="9" customFormat="1" ht="21" customHeight="1" thickBot="1" x14ac:dyDescent="0.3">
      <c r="A57" s="66"/>
      <c r="B57" s="89" t="s">
        <v>49</v>
      </c>
      <c r="C57" s="160" t="s">
        <v>27</v>
      </c>
      <c r="D57" s="306"/>
      <c r="E57" s="306"/>
      <c r="F57" s="306"/>
      <c r="G57" s="310"/>
      <c r="H57" s="311"/>
      <c r="I57" s="318"/>
      <c r="J57" s="306"/>
      <c r="K57" s="306"/>
      <c r="L57" s="310"/>
      <c r="M57" s="311"/>
      <c r="N57" s="306"/>
      <c r="O57" s="306"/>
      <c r="P57" s="306"/>
      <c r="Q57" s="310"/>
      <c r="R57" s="311"/>
      <c r="S57" s="306"/>
      <c r="T57" s="306"/>
      <c r="U57" s="306"/>
      <c r="V57" s="310"/>
      <c r="W57" s="311"/>
      <c r="X57" s="306"/>
      <c r="Y57" s="306"/>
      <c r="Z57" s="306"/>
      <c r="AA57" s="404" t="s">
        <v>101</v>
      </c>
      <c r="AB57" s="311"/>
      <c r="AC57" s="306"/>
      <c r="AD57" s="306"/>
      <c r="AE57" s="306"/>
      <c r="AF57" s="310"/>
      <c r="AG57" s="167"/>
      <c r="AH57" s="118"/>
      <c r="AI57" s="118"/>
      <c r="AJ57" s="118"/>
      <c r="AK57" s="119"/>
      <c r="AL57" s="178" t="s">
        <v>27</v>
      </c>
      <c r="AM57" s="306"/>
      <c r="AN57" s="306"/>
      <c r="AO57" s="306"/>
      <c r="AP57" s="318"/>
      <c r="AQ57" s="311"/>
      <c r="AR57" s="306"/>
      <c r="AS57" s="312"/>
      <c r="AT57" s="310"/>
      <c r="AU57" s="311"/>
      <c r="AV57" s="306"/>
      <c r="AW57" s="306"/>
      <c r="AX57" s="306"/>
      <c r="AY57" s="310"/>
      <c r="AZ57" s="311"/>
      <c r="BA57" s="306"/>
      <c r="BB57" s="306"/>
      <c r="BC57" s="306"/>
      <c r="BD57" s="404" t="s">
        <v>101</v>
      </c>
      <c r="BE57" s="311"/>
      <c r="BF57" s="306"/>
      <c r="BG57" s="306"/>
      <c r="BH57" s="306"/>
      <c r="BI57" s="310"/>
      <c r="BJ57" s="311"/>
      <c r="BK57" s="306"/>
      <c r="BL57" s="306"/>
      <c r="BM57" s="306"/>
      <c r="BN57" s="310"/>
      <c r="BO57" s="313"/>
      <c r="BP57" s="314"/>
      <c r="BQ57" s="314"/>
      <c r="BR57" s="314"/>
      <c r="BS57" s="315"/>
      <c r="BT57" s="127" t="s">
        <v>27</v>
      </c>
      <c r="BU57" s="306"/>
      <c r="BV57" s="306"/>
      <c r="BW57" s="306"/>
      <c r="BX57" s="310"/>
      <c r="BY57" s="311"/>
      <c r="BZ57" s="306"/>
      <c r="CA57" s="306"/>
      <c r="CB57" s="306"/>
      <c r="CC57" s="310"/>
      <c r="CD57" s="236"/>
      <c r="CE57" s="234"/>
      <c r="CF57" s="234"/>
      <c r="CG57" s="306"/>
      <c r="CH57" s="310"/>
      <c r="CI57" s="311"/>
      <c r="CJ57" s="306"/>
      <c r="CK57" s="306"/>
      <c r="CL57" s="234"/>
      <c r="CM57" s="235"/>
      <c r="CN57" s="311"/>
      <c r="CO57" s="306"/>
      <c r="CP57" s="306"/>
      <c r="CQ57" s="306"/>
      <c r="CR57" s="316"/>
      <c r="CS57" s="311"/>
      <c r="CT57" s="306"/>
      <c r="CU57" s="306"/>
      <c r="CV57" s="234"/>
      <c r="CW57" s="235"/>
      <c r="CX57" s="295">
        <f>COUNTIF(C57:CW57,"*")-3</f>
        <v>2</v>
      </c>
      <c r="CY57" s="295">
        <v>4</v>
      </c>
      <c r="CZ57" s="296">
        <f t="shared" si="0"/>
        <v>6</v>
      </c>
      <c r="DA57" s="320">
        <v>102</v>
      </c>
      <c r="DB57" s="437">
        <f t="shared" si="1"/>
        <v>5.8823529411764701</v>
      </c>
      <c r="DC57" s="55"/>
      <c r="DD57" s="55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</row>
    <row r="58" spans="1:502" s="1" customFormat="1" ht="26.25" thickBot="1" x14ac:dyDescent="0.3">
      <c r="A58" s="66"/>
      <c r="B58" s="89" t="s">
        <v>50</v>
      </c>
      <c r="C58" s="160" t="s">
        <v>27</v>
      </c>
      <c r="D58" s="306"/>
      <c r="E58" s="306"/>
      <c r="F58" s="306"/>
      <c r="G58" s="310"/>
      <c r="H58" s="311"/>
      <c r="I58" s="306"/>
      <c r="J58" s="306"/>
      <c r="K58" s="306"/>
      <c r="L58" s="310"/>
      <c r="M58" s="311"/>
      <c r="N58" s="306"/>
      <c r="O58" s="306"/>
      <c r="P58" s="306"/>
      <c r="Q58" s="310"/>
      <c r="R58" s="311"/>
      <c r="S58" s="306"/>
      <c r="T58" s="306"/>
      <c r="U58" s="306"/>
      <c r="V58" s="310"/>
      <c r="W58" s="311"/>
      <c r="X58" s="306"/>
      <c r="Y58" s="306"/>
      <c r="Z58" s="306"/>
      <c r="AA58" s="310"/>
      <c r="AB58" s="311"/>
      <c r="AC58" s="306"/>
      <c r="AD58" s="306"/>
      <c r="AE58" s="306"/>
      <c r="AF58" s="310"/>
      <c r="AG58" s="259"/>
      <c r="AH58" s="260"/>
      <c r="AI58" s="260"/>
      <c r="AJ58" s="260"/>
      <c r="AK58" s="261"/>
      <c r="AL58" s="178" t="s">
        <v>27</v>
      </c>
      <c r="AM58" s="306"/>
      <c r="AN58" s="306"/>
      <c r="AO58" s="306"/>
      <c r="AP58" s="318"/>
      <c r="AQ58" s="311"/>
      <c r="AR58" s="306"/>
      <c r="AS58" s="312"/>
      <c r="AT58" s="310"/>
      <c r="AU58" s="311"/>
      <c r="AV58" s="306"/>
      <c r="AW58" s="306"/>
      <c r="AX58" s="306"/>
      <c r="AY58" s="310"/>
      <c r="AZ58" s="311"/>
      <c r="BA58" s="306"/>
      <c r="BB58" s="306"/>
      <c r="BC58" s="306"/>
      <c r="BD58" s="310"/>
      <c r="BE58" s="311"/>
      <c r="BF58" s="306"/>
      <c r="BG58" s="306"/>
      <c r="BH58" s="306"/>
      <c r="BI58" s="310"/>
      <c r="BJ58" s="311"/>
      <c r="BK58" s="306"/>
      <c r="BL58" s="306"/>
      <c r="BM58" s="306"/>
      <c r="BN58" s="310"/>
      <c r="BO58" s="313"/>
      <c r="BP58" s="314"/>
      <c r="BQ58" s="314"/>
      <c r="BR58" s="314"/>
      <c r="BS58" s="315"/>
      <c r="BT58" s="127" t="s">
        <v>27</v>
      </c>
      <c r="BU58" s="306"/>
      <c r="BV58" s="306"/>
      <c r="BW58" s="306"/>
      <c r="BX58" s="310"/>
      <c r="BY58" s="311"/>
      <c r="BZ58" s="306"/>
      <c r="CA58" s="306"/>
      <c r="CB58" s="306"/>
      <c r="CC58" s="310"/>
      <c r="CD58" s="236"/>
      <c r="CE58" s="234"/>
      <c r="CF58" s="234"/>
      <c r="CG58" s="306"/>
      <c r="CH58" s="310"/>
      <c r="CI58" s="311"/>
      <c r="CJ58" s="306"/>
      <c r="CK58" s="401" t="s">
        <v>150</v>
      </c>
      <c r="CL58" s="234"/>
      <c r="CM58" s="235"/>
      <c r="CN58" s="311"/>
      <c r="CO58" s="306"/>
      <c r="CP58" s="306"/>
      <c r="CQ58" s="306"/>
      <c r="CR58" s="316"/>
      <c r="CS58" s="311"/>
      <c r="CT58" s="306"/>
      <c r="CU58" s="306"/>
      <c r="CV58" s="234"/>
      <c r="CW58" s="235"/>
      <c r="CX58" s="295">
        <f>COUNTIF(C58:CW58,"*")-3</f>
        <v>1</v>
      </c>
      <c r="CY58" s="295">
        <v>2</v>
      </c>
      <c r="CZ58" s="296">
        <f t="shared" si="0"/>
        <v>3</v>
      </c>
      <c r="DA58" s="319">
        <v>34</v>
      </c>
      <c r="DB58" s="437">
        <f t="shared" si="1"/>
        <v>8.8235294117647065</v>
      </c>
      <c r="DC58" s="55"/>
      <c r="DD58" s="5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</row>
    <row r="59" spans="1:502" s="9" customFormat="1" ht="30.75" customHeight="1" thickBot="1" x14ac:dyDescent="0.3">
      <c r="A59" s="66"/>
      <c r="B59" s="89" t="s">
        <v>51</v>
      </c>
      <c r="C59" s="162" t="s">
        <v>27</v>
      </c>
      <c r="D59" s="346"/>
      <c r="E59" s="346"/>
      <c r="F59" s="346"/>
      <c r="G59" s="347"/>
      <c r="H59" s="348"/>
      <c r="I59" s="346"/>
      <c r="J59" s="346"/>
      <c r="K59" s="346"/>
      <c r="L59" s="347"/>
      <c r="M59" s="348"/>
      <c r="N59" s="346"/>
      <c r="O59" s="346"/>
      <c r="P59" s="346"/>
      <c r="Q59" s="347"/>
      <c r="R59" s="348"/>
      <c r="S59" s="346"/>
      <c r="T59" s="346"/>
      <c r="U59" s="373" t="s">
        <v>100</v>
      </c>
      <c r="V59" s="347"/>
      <c r="W59" s="348"/>
      <c r="X59" s="346"/>
      <c r="Y59" s="346"/>
      <c r="Z59" s="346"/>
      <c r="AA59" s="347"/>
      <c r="AB59" s="311"/>
      <c r="AC59" s="306"/>
      <c r="AD59" s="306"/>
      <c r="AE59" s="306"/>
      <c r="AF59" s="310"/>
      <c r="AG59" s="270"/>
      <c r="AH59" s="271"/>
      <c r="AI59" s="271"/>
      <c r="AJ59" s="271"/>
      <c r="AK59" s="272"/>
      <c r="AL59" s="178" t="s">
        <v>27</v>
      </c>
      <c r="AM59" s="346"/>
      <c r="AN59" s="346"/>
      <c r="AO59" s="346"/>
      <c r="AP59" s="349"/>
      <c r="AQ59" s="311"/>
      <c r="AR59" s="306"/>
      <c r="AS59" s="312"/>
      <c r="AT59" s="310"/>
      <c r="AU59" s="311"/>
      <c r="AV59" s="306"/>
      <c r="AW59" s="306"/>
      <c r="AX59" s="306"/>
      <c r="AY59" s="310"/>
      <c r="AZ59" s="311"/>
      <c r="BA59" s="306"/>
      <c r="BB59" s="306"/>
      <c r="BC59" s="306"/>
      <c r="BD59" s="310"/>
      <c r="BE59" s="311"/>
      <c r="BF59" s="306"/>
      <c r="BG59" s="306"/>
      <c r="BH59" s="443" t="s">
        <v>172</v>
      </c>
      <c r="BI59" s="310"/>
      <c r="BJ59" s="311"/>
      <c r="BK59" s="306"/>
      <c r="BL59" s="306"/>
      <c r="BM59" s="306"/>
      <c r="BN59" s="310"/>
      <c r="BO59" s="313"/>
      <c r="BP59" s="314"/>
      <c r="BQ59" s="314"/>
      <c r="BR59" s="314"/>
      <c r="BS59" s="315"/>
      <c r="BT59" s="127" t="s">
        <v>27</v>
      </c>
      <c r="BU59" s="306"/>
      <c r="BV59" s="306"/>
      <c r="BW59" s="306"/>
      <c r="BX59" s="310"/>
      <c r="BY59" s="311"/>
      <c r="BZ59" s="306"/>
      <c r="CA59" s="306"/>
      <c r="CB59" s="306"/>
      <c r="CC59" s="310"/>
      <c r="CD59" s="236"/>
      <c r="CE59" s="234"/>
      <c r="CF59" s="234"/>
      <c r="CG59" s="306"/>
      <c r="CH59" s="310"/>
      <c r="CI59" s="311"/>
      <c r="CJ59" s="306"/>
      <c r="CK59" s="306"/>
      <c r="CL59" s="234"/>
      <c r="CM59" s="235"/>
      <c r="CN59" s="311"/>
      <c r="CO59" s="306"/>
      <c r="CP59" s="306"/>
      <c r="CQ59" s="306"/>
      <c r="CR59" s="316"/>
      <c r="CS59" s="311"/>
      <c r="CT59" s="306"/>
      <c r="CU59" s="430" t="s">
        <v>149</v>
      </c>
      <c r="CV59" s="234"/>
      <c r="CW59" s="235"/>
      <c r="CX59" s="295">
        <f>COUNTIF(C59:CW59,"*")-3</f>
        <v>3</v>
      </c>
      <c r="CY59" s="295">
        <v>1</v>
      </c>
      <c r="CZ59" s="296">
        <f t="shared" si="0"/>
        <v>4</v>
      </c>
      <c r="DA59" s="320">
        <v>68</v>
      </c>
      <c r="DB59" s="437">
        <f t="shared" si="1"/>
        <v>5.8823529411764701</v>
      </c>
      <c r="DC59" s="55"/>
      <c r="DD59" s="55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  <c r="QF59" s="50"/>
      <c r="QG59" s="50"/>
      <c r="QH59" s="50"/>
      <c r="QI59" s="50"/>
      <c r="QJ59" s="50"/>
      <c r="QK59" s="50"/>
      <c r="QL59" s="50"/>
      <c r="QM59" s="50"/>
      <c r="QN59" s="50"/>
      <c r="QO59" s="50"/>
      <c r="QP59" s="50"/>
      <c r="QQ59" s="50"/>
      <c r="QR59" s="50"/>
      <c r="QS59" s="50"/>
      <c r="QT59" s="50"/>
      <c r="QU59" s="50"/>
      <c r="QV59" s="50"/>
      <c r="QW59" s="50"/>
      <c r="QX59" s="50"/>
      <c r="QY59" s="50"/>
      <c r="QZ59" s="50"/>
      <c r="RA59" s="50"/>
      <c r="RB59" s="50"/>
      <c r="RC59" s="50"/>
      <c r="RD59" s="50"/>
      <c r="RE59" s="50"/>
      <c r="RF59" s="50"/>
      <c r="RG59" s="50"/>
      <c r="RH59" s="50"/>
      <c r="RI59" s="50"/>
      <c r="RJ59" s="50"/>
      <c r="RK59" s="50"/>
      <c r="RL59" s="50"/>
      <c r="RM59" s="50"/>
      <c r="RN59" s="50"/>
      <c r="RO59" s="50"/>
      <c r="RP59" s="50"/>
      <c r="RQ59" s="50"/>
      <c r="RR59" s="50"/>
      <c r="RS59" s="50"/>
      <c r="RT59" s="50"/>
      <c r="RU59" s="50"/>
      <c r="RV59" s="50"/>
      <c r="RW59" s="50"/>
      <c r="RX59" s="50"/>
      <c r="RY59" s="50"/>
      <c r="RZ59" s="50"/>
      <c r="SA59" s="50"/>
      <c r="SB59" s="50"/>
      <c r="SC59" s="50"/>
      <c r="SD59" s="50"/>
      <c r="SE59" s="50"/>
      <c r="SF59" s="50"/>
      <c r="SG59" s="50"/>
      <c r="SH59" s="50"/>
    </row>
    <row r="60" spans="1:502" s="85" customFormat="1" ht="15.75" thickBot="1" x14ac:dyDescent="0.3">
      <c r="A60" s="66"/>
      <c r="B60" s="89" t="s">
        <v>15</v>
      </c>
      <c r="C60" s="162" t="s">
        <v>27</v>
      </c>
      <c r="D60" s="346"/>
      <c r="E60" s="346"/>
      <c r="F60" s="346"/>
      <c r="G60" s="347"/>
      <c r="H60" s="348"/>
      <c r="I60" s="346"/>
      <c r="J60" s="346"/>
      <c r="K60" s="346"/>
      <c r="L60" s="347"/>
      <c r="M60" s="348"/>
      <c r="N60" s="346"/>
      <c r="O60" s="346"/>
      <c r="P60" s="346"/>
      <c r="Q60" s="347"/>
      <c r="R60" s="348"/>
      <c r="S60" s="346"/>
      <c r="T60" s="346"/>
      <c r="U60" s="346"/>
      <c r="V60" s="347"/>
      <c r="W60" s="348"/>
      <c r="X60" s="346"/>
      <c r="Y60" s="346"/>
      <c r="Z60" s="346"/>
      <c r="AA60" s="347"/>
      <c r="AB60" s="311"/>
      <c r="AC60" s="306"/>
      <c r="AD60" s="306"/>
      <c r="AE60" s="306"/>
      <c r="AF60" s="310"/>
      <c r="AG60" s="270"/>
      <c r="AH60" s="271"/>
      <c r="AI60" s="271"/>
      <c r="AJ60" s="271"/>
      <c r="AK60" s="272"/>
      <c r="AL60" s="178" t="s">
        <v>27</v>
      </c>
      <c r="AM60" s="346"/>
      <c r="AN60" s="346"/>
      <c r="AO60" s="346"/>
      <c r="AP60" s="349"/>
      <c r="AQ60" s="311"/>
      <c r="AR60" s="306"/>
      <c r="AS60" s="312"/>
      <c r="AT60" s="310"/>
      <c r="AU60" s="311"/>
      <c r="AV60" s="306"/>
      <c r="AW60" s="306"/>
      <c r="AX60" s="306"/>
      <c r="AY60" s="310"/>
      <c r="AZ60" s="311"/>
      <c r="BA60" s="306"/>
      <c r="BB60" s="306"/>
      <c r="BC60" s="306"/>
      <c r="BD60" s="310"/>
      <c r="BE60" s="311"/>
      <c r="BF60" s="306"/>
      <c r="BG60" s="306"/>
      <c r="BH60" s="306"/>
      <c r="BI60" s="310"/>
      <c r="BJ60" s="311"/>
      <c r="BK60" s="306"/>
      <c r="BL60" s="306"/>
      <c r="BM60" s="306"/>
      <c r="BN60" s="310"/>
      <c r="BO60" s="313"/>
      <c r="BP60" s="314"/>
      <c r="BQ60" s="314"/>
      <c r="BR60" s="314"/>
      <c r="BS60" s="315"/>
      <c r="BT60" s="127" t="s">
        <v>27</v>
      </c>
      <c r="BU60" s="306"/>
      <c r="BV60" s="306"/>
      <c r="BW60" s="306"/>
      <c r="BX60" s="310"/>
      <c r="BY60" s="311"/>
      <c r="BZ60" s="306"/>
      <c r="CA60" s="306"/>
      <c r="CB60" s="306"/>
      <c r="CC60" s="310"/>
      <c r="CD60" s="236"/>
      <c r="CE60" s="234"/>
      <c r="CF60" s="234"/>
      <c r="CG60" s="306"/>
      <c r="CH60" s="310"/>
      <c r="CI60" s="311"/>
      <c r="CJ60" s="306"/>
      <c r="CK60" s="306"/>
      <c r="CL60" s="234"/>
      <c r="CM60" s="235"/>
      <c r="CN60" s="311"/>
      <c r="CO60" s="306"/>
      <c r="CP60" s="306"/>
      <c r="CQ60" s="306"/>
      <c r="CR60" s="316"/>
      <c r="CS60" s="311"/>
      <c r="CT60" s="306"/>
      <c r="CU60" s="306"/>
      <c r="CV60" s="234"/>
      <c r="CW60" s="235"/>
      <c r="CX60" s="295">
        <f>COUNTIF(C60:CW60,"*")-3</f>
        <v>0</v>
      </c>
      <c r="CY60" s="295">
        <v>2</v>
      </c>
      <c r="CZ60" s="296">
        <f t="shared" si="0"/>
        <v>2</v>
      </c>
      <c r="DA60" s="350">
        <v>34</v>
      </c>
      <c r="DB60" s="437">
        <f t="shared" si="1"/>
        <v>5.8823529411764701</v>
      </c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  <c r="NE60" s="55"/>
      <c r="NF60" s="55"/>
      <c r="NG60" s="55"/>
      <c r="NH60" s="55"/>
      <c r="NI60" s="55"/>
      <c r="NJ60" s="55"/>
      <c r="NK60" s="55"/>
      <c r="NL60" s="55"/>
      <c r="NM60" s="55"/>
      <c r="NN60" s="55"/>
      <c r="NO60" s="55"/>
      <c r="NP60" s="55"/>
      <c r="NQ60" s="55"/>
      <c r="NR60" s="55"/>
      <c r="NS60" s="55"/>
      <c r="NT60" s="55"/>
      <c r="NU60" s="55"/>
      <c r="NV60" s="55"/>
      <c r="NW60" s="55"/>
      <c r="NX60" s="55"/>
      <c r="NY60" s="55"/>
      <c r="NZ60" s="55"/>
      <c r="OA60" s="55"/>
      <c r="OB60" s="55"/>
      <c r="OC60" s="55"/>
      <c r="OD60" s="55"/>
      <c r="OE60" s="55"/>
      <c r="OF60" s="55"/>
      <c r="OG60" s="55"/>
      <c r="OH60" s="55"/>
      <c r="OI60" s="55"/>
      <c r="OJ60" s="55"/>
      <c r="OK60" s="55"/>
      <c r="OL60" s="55"/>
      <c r="OM60" s="55"/>
      <c r="ON60" s="55"/>
      <c r="OO60" s="55"/>
      <c r="OP60" s="55"/>
      <c r="OQ60" s="55"/>
      <c r="OR60" s="55"/>
      <c r="OS60" s="55"/>
      <c r="OT60" s="55"/>
      <c r="OU60" s="55"/>
      <c r="OV60" s="55"/>
      <c r="OW60" s="55"/>
      <c r="OX60" s="55"/>
      <c r="OY60" s="55"/>
      <c r="OZ60" s="55"/>
      <c r="PA60" s="55"/>
      <c r="PB60" s="55"/>
      <c r="PC60" s="55"/>
      <c r="PD60" s="55"/>
      <c r="PE60" s="55"/>
      <c r="PF60" s="55"/>
      <c r="PG60" s="55"/>
      <c r="PH60" s="55"/>
      <c r="PI60" s="55"/>
      <c r="PJ60" s="55"/>
      <c r="PK60" s="55"/>
      <c r="PL60" s="55"/>
      <c r="PM60" s="55"/>
      <c r="PN60" s="55"/>
      <c r="PO60" s="55"/>
      <c r="PP60" s="55"/>
      <c r="PQ60" s="55"/>
      <c r="PR60" s="55"/>
      <c r="PS60" s="55"/>
      <c r="PT60" s="55"/>
      <c r="PU60" s="55"/>
      <c r="PV60" s="55"/>
      <c r="PW60" s="55"/>
      <c r="PX60" s="55"/>
      <c r="PY60" s="55"/>
      <c r="PZ60" s="55"/>
      <c r="QA60" s="55"/>
      <c r="QB60" s="55"/>
      <c r="QC60" s="55"/>
      <c r="QD60" s="55"/>
      <c r="QE60" s="55"/>
      <c r="QF60" s="55"/>
      <c r="QG60" s="55"/>
      <c r="QH60" s="55"/>
      <c r="QI60" s="55"/>
      <c r="QJ60" s="55"/>
      <c r="QK60" s="55"/>
      <c r="QL60" s="55"/>
      <c r="QM60" s="55"/>
      <c r="QN60" s="55"/>
      <c r="QO60" s="55"/>
      <c r="QP60" s="55"/>
      <c r="QQ60" s="55"/>
      <c r="QR60" s="55"/>
      <c r="QS60" s="55"/>
      <c r="QT60" s="55"/>
      <c r="QU60" s="55"/>
      <c r="QV60" s="55"/>
      <c r="QW60" s="55"/>
      <c r="QX60" s="55"/>
      <c r="QY60" s="55"/>
      <c r="QZ60" s="55"/>
      <c r="RA60" s="55"/>
      <c r="RB60" s="55"/>
      <c r="RC60" s="55"/>
      <c r="RD60" s="55"/>
      <c r="RE60" s="55"/>
      <c r="RF60" s="55"/>
      <c r="RG60" s="55"/>
      <c r="RH60" s="55"/>
      <c r="RI60" s="55"/>
      <c r="RJ60" s="55"/>
      <c r="RK60" s="55"/>
      <c r="RL60" s="55"/>
      <c r="RM60" s="55"/>
      <c r="RN60" s="55"/>
      <c r="RO60" s="55"/>
      <c r="RP60" s="55"/>
      <c r="RQ60" s="55"/>
      <c r="RR60" s="55"/>
      <c r="RS60" s="55"/>
      <c r="RT60" s="55"/>
      <c r="RU60" s="55"/>
      <c r="RV60" s="55"/>
      <c r="RW60" s="55"/>
      <c r="RX60" s="55"/>
      <c r="RY60" s="55"/>
      <c r="RZ60" s="55"/>
      <c r="SA60" s="55"/>
      <c r="SB60" s="55"/>
      <c r="SC60" s="55"/>
      <c r="SD60" s="55"/>
      <c r="SE60" s="55"/>
      <c r="SF60" s="55"/>
      <c r="SG60" s="55"/>
      <c r="SH60" s="55"/>
    </row>
    <row r="61" spans="1:502" s="9" customFormat="1" ht="15.75" thickBot="1" x14ac:dyDescent="0.3">
      <c r="A61" s="66">
        <v>5</v>
      </c>
      <c r="B61" s="89" t="s">
        <v>9</v>
      </c>
      <c r="C61" s="162" t="s">
        <v>27</v>
      </c>
      <c r="D61" s="346"/>
      <c r="E61" s="346"/>
      <c r="F61" s="346"/>
      <c r="G61" s="347"/>
      <c r="H61" s="348"/>
      <c r="I61" s="346"/>
      <c r="J61" s="373" t="s">
        <v>101</v>
      </c>
      <c r="K61" s="346"/>
      <c r="L61" s="347"/>
      <c r="M61" s="348"/>
      <c r="N61" s="346"/>
      <c r="O61" s="346"/>
      <c r="P61" s="346"/>
      <c r="Q61" s="347"/>
      <c r="R61" s="348"/>
      <c r="S61" s="346"/>
      <c r="T61" s="346"/>
      <c r="U61" s="346"/>
      <c r="V61" s="347"/>
      <c r="W61" s="348"/>
      <c r="X61" s="346"/>
      <c r="Y61" s="346"/>
      <c r="Z61" s="346"/>
      <c r="AA61" s="347"/>
      <c r="AB61" s="311"/>
      <c r="AC61" s="306"/>
      <c r="AD61" s="306"/>
      <c r="AE61" s="306"/>
      <c r="AF61" s="404" t="s">
        <v>100</v>
      </c>
      <c r="AG61" s="270"/>
      <c r="AH61" s="271"/>
      <c r="AI61" s="271"/>
      <c r="AJ61" s="271"/>
      <c r="AK61" s="272"/>
      <c r="AL61" s="178" t="s">
        <v>27</v>
      </c>
      <c r="AM61" s="346"/>
      <c r="AN61" s="346"/>
      <c r="AO61" s="346"/>
      <c r="AP61" s="349"/>
      <c r="AQ61" s="311"/>
      <c r="AR61" s="306"/>
      <c r="AS61" s="312"/>
      <c r="AT61" s="310"/>
      <c r="AU61" s="311"/>
      <c r="AV61" s="306"/>
      <c r="AW61" s="306"/>
      <c r="AX61" s="306"/>
      <c r="AY61" s="310"/>
      <c r="AZ61" s="311"/>
      <c r="BA61" s="306"/>
      <c r="BB61" s="443" t="s">
        <v>174</v>
      </c>
      <c r="BC61" s="306"/>
      <c r="BD61" s="310"/>
      <c r="BE61" s="311"/>
      <c r="BF61" s="306"/>
      <c r="BG61" s="306"/>
      <c r="BH61" s="306"/>
      <c r="BI61" s="310"/>
      <c r="BJ61" s="311"/>
      <c r="BK61" s="306"/>
      <c r="BL61" s="346"/>
      <c r="BM61" s="401" t="s">
        <v>100</v>
      </c>
      <c r="BN61" s="310"/>
      <c r="BO61" s="313"/>
      <c r="BP61" s="314"/>
      <c r="BQ61" s="314"/>
      <c r="BR61" s="314"/>
      <c r="BS61" s="315"/>
      <c r="BT61" s="127" t="s">
        <v>27</v>
      </c>
      <c r="BU61" s="306"/>
      <c r="BV61" s="306"/>
      <c r="BW61" s="306"/>
      <c r="BX61" s="310"/>
      <c r="BY61" s="408" t="s">
        <v>101</v>
      </c>
      <c r="BZ61" s="306"/>
      <c r="CA61" s="306"/>
      <c r="CB61" s="346"/>
      <c r="CC61" s="310"/>
      <c r="CD61" s="236"/>
      <c r="CE61" s="234"/>
      <c r="CF61" s="234"/>
      <c r="CG61" s="306"/>
      <c r="CH61" s="310"/>
      <c r="CI61" s="311"/>
      <c r="CJ61" s="306"/>
      <c r="CK61" s="306"/>
      <c r="CL61" s="234"/>
      <c r="CM61" s="235"/>
      <c r="CN61" s="311"/>
      <c r="CO61" s="306"/>
      <c r="CP61" s="306"/>
      <c r="CQ61" s="401" t="s">
        <v>101</v>
      </c>
      <c r="CR61" s="316"/>
      <c r="CS61" s="311"/>
      <c r="CT61" s="306"/>
      <c r="CU61" s="306"/>
      <c r="CV61" s="234"/>
      <c r="CW61" s="235"/>
      <c r="CX61" s="295">
        <f>COUNTIF(C61:CW61,"*")-3</f>
        <v>6</v>
      </c>
      <c r="CY61" s="295">
        <v>4</v>
      </c>
      <c r="CZ61" s="296">
        <f t="shared" si="0"/>
        <v>10</v>
      </c>
      <c r="DA61" s="320">
        <v>170</v>
      </c>
      <c r="DB61" s="437">
        <f t="shared" si="1"/>
        <v>5.8823529411764701</v>
      </c>
      <c r="DC61" s="55"/>
      <c r="DD61" s="55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  <c r="MB61" s="50"/>
      <c r="MC61" s="50"/>
      <c r="MD61" s="50"/>
      <c r="ME61" s="50"/>
      <c r="MF61" s="50"/>
      <c r="MG61" s="50"/>
      <c r="MH61" s="50"/>
      <c r="MI61" s="50"/>
      <c r="MJ61" s="50"/>
      <c r="MK61" s="50"/>
      <c r="ML61" s="50"/>
      <c r="MM61" s="50"/>
      <c r="MN61" s="50"/>
      <c r="MO61" s="50"/>
      <c r="MP61" s="50"/>
      <c r="MQ61" s="50"/>
      <c r="MR61" s="50"/>
      <c r="MS61" s="50"/>
      <c r="MT61" s="50"/>
      <c r="MU61" s="50"/>
      <c r="MV61" s="50"/>
      <c r="MW61" s="50"/>
      <c r="MX61" s="50"/>
      <c r="MY61" s="50"/>
      <c r="MZ61" s="50"/>
      <c r="NA61" s="50"/>
      <c r="NB61" s="50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0"/>
      <c r="NT61" s="50"/>
      <c r="NU61" s="50"/>
      <c r="NV61" s="50"/>
      <c r="NW61" s="50"/>
      <c r="NX61" s="50"/>
      <c r="NY61" s="50"/>
      <c r="NZ61" s="50"/>
      <c r="OA61" s="50"/>
      <c r="OB61" s="50"/>
      <c r="OC61" s="50"/>
      <c r="OD61" s="50"/>
      <c r="OE61" s="50"/>
      <c r="OF61" s="50"/>
      <c r="OG61" s="50"/>
      <c r="OH61" s="50"/>
      <c r="OI61" s="50"/>
      <c r="OJ61" s="50"/>
      <c r="OK61" s="50"/>
      <c r="OL61" s="50"/>
      <c r="OM61" s="50"/>
      <c r="ON61" s="50"/>
      <c r="OO61" s="50"/>
      <c r="OP61" s="50"/>
      <c r="OQ61" s="50"/>
      <c r="OR61" s="50"/>
      <c r="OS61" s="50"/>
      <c r="OT61" s="50"/>
      <c r="OU61" s="50"/>
      <c r="OV61" s="50"/>
      <c r="OW61" s="50"/>
      <c r="OX61" s="50"/>
      <c r="OY61" s="50"/>
      <c r="OZ61" s="50"/>
      <c r="PA61" s="50"/>
      <c r="PB61" s="50"/>
      <c r="PC61" s="50"/>
      <c r="PD61" s="50"/>
      <c r="PE61" s="50"/>
      <c r="PF61" s="50"/>
      <c r="PG61" s="50"/>
      <c r="PH61" s="50"/>
      <c r="PI61" s="50"/>
      <c r="PJ61" s="50"/>
      <c r="PK61" s="50"/>
      <c r="PL61" s="50"/>
      <c r="PM61" s="50"/>
      <c r="PN61" s="50"/>
      <c r="PO61" s="50"/>
      <c r="PP61" s="50"/>
      <c r="PQ61" s="50"/>
      <c r="PR61" s="50"/>
      <c r="PS61" s="50"/>
      <c r="PT61" s="50"/>
      <c r="PU61" s="50"/>
      <c r="PV61" s="50"/>
      <c r="PW61" s="50"/>
      <c r="PX61" s="50"/>
      <c r="PY61" s="50"/>
      <c r="PZ61" s="50"/>
      <c r="QA61" s="50"/>
      <c r="QB61" s="50"/>
      <c r="QC61" s="50"/>
      <c r="QD61" s="50"/>
      <c r="QE61" s="50"/>
      <c r="QF61" s="50"/>
      <c r="QG61" s="50"/>
      <c r="QH61" s="50"/>
      <c r="QI61" s="50"/>
      <c r="QJ61" s="50"/>
      <c r="QK61" s="50"/>
      <c r="QL61" s="50"/>
      <c r="QM61" s="50"/>
      <c r="QN61" s="50"/>
      <c r="QO61" s="50"/>
      <c r="QP61" s="50"/>
      <c r="QQ61" s="50"/>
      <c r="QR61" s="50"/>
      <c r="QS61" s="50"/>
      <c r="QT61" s="50"/>
      <c r="QU61" s="50"/>
      <c r="QV61" s="50"/>
      <c r="QW61" s="50"/>
      <c r="QX61" s="50"/>
      <c r="QY61" s="50"/>
      <c r="QZ61" s="50"/>
      <c r="RA61" s="50"/>
      <c r="RB61" s="50"/>
      <c r="RC61" s="50"/>
      <c r="RD61" s="50"/>
      <c r="RE61" s="50"/>
      <c r="RF61" s="50"/>
      <c r="RG61" s="50"/>
      <c r="RH61" s="50"/>
      <c r="RI61" s="50"/>
      <c r="RJ61" s="50"/>
      <c r="RK61" s="50"/>
      <c r="RL61" s="50"/>
      <c r="RM61" s="50"/>
      <c r="RN61" s="50"/>
      <c r="RO61" s="50"/>
      <c r="RP61" s="50"/>
      <c r="RQ61" s="50"/>
      <c r="RR61" s="50"/>
      <c r="RS61" s="50"/>
      <c r="RT61" s="50"/>
      <c r="RU61" s="50"/>
      <c r="RV61" s="50"/>
      <c r="RW61" s="50"/>
      <c r="RX61" s="50"/>
      <c r="RY61" s="50"/>
      <c r="RZ61" s="50"/>
      <c r="SA61" s="50"/>
      <c r="SB61" s="50"/>
      <c r="SC61" s="50"/>
      <c r="SD61" s="50"/>
      <c r="SE61" s="50"/>
      <c r="SF61" s="50"/>
      <c r="SG61" s="50"/>
      <c r="SH61" s="50"/>
    </row>
    <row r="62" spans="1:502" s="8" customFormat="1" ht="19.5" customHeight="1" thickBot="1" x14ac:dyDescent="0.3">
      <c r="A62" s="69"/>
      <c r="B62" s="212" t="s">
        <v>18</v>
      </c>
      <c r="C62" s="213" t="s">
        <v>27</v>
      </c>
      <c r="D62" s="157"/>
      <c r="E62" s="157"/>
      <c r="F62" s="157"/>
      <c r="G62" s="214"/>
      <c r="H62" s="215"/>
      <c r="I62" s="157"/>
      <c r="J62" s="157"/>
      <c r="K62" s="157"/>
      <c r="L62" s="214"/>
      <c r="M62" s="215"/>
      <c r="N62" s="157"/>
      <c r="O62" s="157"/>
      <c r="P62" s="157"/>
      <c r="Q62" s="214"/>
      <c r="R62" s="215"/>
      <c r="S62" s="157"/>
      <c r="T62" s="157"/>
      <c r="U62" s="157"/>
      <c r="V62" s="214"/>
      <c r="W62" s="215"/>
      <c r="X62" s="403" t="s">
        <v>139</v>
      </c>
      <c r="Y62" s="157"/>
      <c r="Z62" s="157"/>
      <c r="AA62" s="214"/>
      <c r="AB62" s="215"/>
      <c r="AC62" s="157"/>
      <c r="AD62" s="157"/>
      <c r="AE62" s="157"/>
      <c r="AF62" s="214"/>
      <c r="AG62" s="298"/>
      <c r="AH62" s="299"/>
      <c r="AI62" s="299"/>
      <c r="AJ62" s="299"/>
      <c r="AK62" s="300"/>
      <c r="AL62" s="178" t="s">
        <v>27</v>
      </c>
      <c r="AM62" s="157"/>
      <c r="AN62" s="157"/>
      <c r="AO62" s="157"/>
      <c r="AP62" s="301"/>
      <c r="AQ62" s="215"/>
      <c r="AR62" s="157"/>
      <c r="AS62" s="302"/>
      <c r="AT62" s="214"/>
      <c r="AU62" s="215"/>
      <c r="AV62" s="157"/>
      <c r="AW62" s="157"/>
      <c r="AX62" s="157"/>
      <c r="AY62" s="214"/>
      <c r="AZ62" s="215"/>
      <c r="BA62" s="157"/>
      <c r="BB62" s="157"/>
      <c r="BC62" s="157"/>
      <c r="BD62" s="214"/>
      <c r="BE62" s="215"/>
      <c r="BF62" s="157"/>
      <c r="BG62" s="157"/>
      <c r="BH62" s="157"/>
      <c r="BI62" s="214"/>
      <c r="BJ62" s="215"/>
      <c r="BK62" s="157"/>
      <c r="BL62" s="157"/>
      <c r="BM62" s="157"/>
      <c r="BN62" s="214"/>
      <c r="BO62" s="303"/>
      <c r="BP62" s="304"/>
      <c r="BQ62" s="304"/>
      <c r="BR62" s="304"/>
      <c r="BS62" s="305"/>
      <c r="BT62" s="127" t="s">
        <v>27</v>
      </c>
      <c r="BU62" s="157"/>
      <c r="BV62" s="157"/>
      <c r="BW62" s="157"/>
      <c r="BX62" s="214"/>
      <c r="BY62" s="215"/>
      <c r="BZ62" s="403" t="s">
        <v>139</v>
      </c>
      <c r="CA62" s="157"/>
      <c r="CB62" s="157"/>
      <c r="CC62" s="214"/>
      <c r="CD62" s="236"/>
      <c r="CE62" s="234"/>
      <c r="CF62" s="234"/>
      <c r="CG62" s="157"/>
      <c r="CH62" s="214"/>
      <c r="CI62" s="215"/>
      <c r="CJ62" s="157"/>
      <c r="CK62" s="157"/>
      <c r="CL62" s="234"/>
      <c r="CM62" s="235"/>
      <c r="CN62" s="215"/>
      <c r="CO62" s="157"/>
      <c r="CP62" s="157"/>
      <c r="CQ62" s="157"/>
      <c r="CR62" s="351"/>
      <c r="CS62" s="215"/>
      <c r="CT62" s="157"/>
      <c r="CU62" s="157"/>
      <c r="CV62" s="234"/>
      <c r="CW62" s="235"/>
      <c r="CX62" s="295">
        <f>COUNTIF(C62:CW62,"*")-3</f>
        <v>2</v>
      </c>
      <c r="CY62" s="295">
        <v>2</v>
      </c>
      <c r="CZ62" s="296">
        <f t="shared" si="0"/>
        <v>4</v>
      </c>
      <c r="DA62" s="352">
        <v>34</v>
      </c>
      <c r="DB62" s="437">
        <f t="shared" si="1"/>
        <v>11.76470588235294</v>
      </c>
      <c r="DC62" s="62"/>
      <c r="DD62" s="62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 s="57"/>
      <c r="IX62" s="57"/>
      <c r="IY62" s="57"/>
      <c r="IZ62" s="57"/>
      <c r="JA62" s="57"/>
      <c r="JB62" s="57"/>
      <c r="JC62" s="57"/>
      <c r="JD62" s="57"/>
      <c r="JE62" s="57"/>
      <c r="JF62" s="57"/>
      <c r="JG62" s="57"/>
      <c r="JH62" s="57"/>
      <c r="JI62" s="57"/>
      <c r="JJ62" s="57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57"/>
      <c r="KZ62" s="57"/>
      <c r="LA62" s="57"/>
      <c r="LB62" s="57"/>
      <c r="LC62" s="57"/>
      <c r="LD62" s="57"/>
      <c r="LE62" s="57"/>
      <c r="LF62" s="57"/>
      <c r="LG62" s="57"/>
      <c r="LH62" s="57"/>
      <c r="LI62" s="57"/>
      <c r="LJ62" s="57"/>
      <c r="LK62" s="57"/>
      <c r="LL62" s="57"/>
      <c r="LM62" s="57"/>
      <c r="LN62" s="57"/>
      <c r="LO62" s="57"/>
      <c r="LP62" s="57"/>
      <c r="LQ62" s="57"/>
      <c r="LR62" s="57"/>
      <c r="LS62" s="57"/>
      <c r="LT62" s="57"/>
      <c r="LU62" s="57"/>
      <c r="LV62" s="57"/>
      <c r="LW62" s="57"/>
      <c r="LX62" s="57"/>
      <c r="LY62" s="57"/>
      <c r="LZ62" s="57"/>
      <c r="MA62" s="57"/>
      <c r="MB62" s="57"/>
      <c r="MC62" s="57"/>
      <c r="MD62" s="57"/>
      <c r="ME62" s="57"/>
      <c r="MF62" s="57"/>
      <c r="MG62" s="57"/>
      <c r="MH62" s="57"/>
      <c r="MI62" s="57"/>
      <c r="MJ62" s="57"/>
      <c r="MK62" s="57"/>
      <c r="ML62" s="57"/>
      <c r="MM62" s="57"/>
      <c r="MN62" s="57"/>
      <c r="MO62" s="57"/>
      <c r="MP62" s="57"/>
      <c r="MQ62" s="57"/>
      <c r="MR62" s="57"/>
      <c r="MS62" s="57"/>
      <c r="MT62" s="57"/>
      <c r="MU62" s="57"/>
      <c r="MV62" s="57"/>
      <c r="MW62" s="57"/>
      <c r="MX62" s="57"/>
      <c r="MY62" s="57"/>
      <c r="MZ62" s="57"/>
      <c r="NA62" s="57"/>
      <c r="NB62" s="57"/>
      <c r="NC62" s="57"/>
      <c r="ND62" s="57"/>
      <c r="NE62" s="57"/>
      <c r="NF62" s="57"/>
      <c r="NG62" s="57"/>
      <c r="NH62" s="57"/>
      <c r="NI62" s="57"/>
      <c r="NJ62" s="57"/>
      <c r="NK62" s="57"/>
      <c r="NL62" s="57"/>
      <c r="NM62" s="57"/>
      <c r="NN62" s="57"/>
      <c r="NO62" s="57"/>
      <c r="NP62" s="57"/>
      <c r="NQ62" s="57"/>
      <c r="NR62" s="57"/>
      <c r="NS62" s="57"/>
      <c r="NT62" s="57"/>
      <c r="NU62" s="57"/>
      <c r="NV62" s="57"/>
      <c r="NW62" s="57"/>
      <c r="NX62" s="57"/>
      <c r="NY62" s="57"/>
      <c r="NZ62" s="57"/>
      <c r="OA62" s="57"/>
      <c r="OB62" s="57"/>
      <c r="OC62" s="57"/>
      <c r="OD62" s="57"/>
      <c r="OE62" s="57"/>
      <c r="OF62" s="57"/>
      <c r="OG62" s="57"/>
      <c r="OH62" s="57"/>
      <c r="OI62" s="57"/>
      <c r="OJ62" s="57"/>
      <c r="OK62" s="57"/>
      <c r="OL62" s="57"/>
      <c r="OM62" s="57"/>
      <c r="ON62" s="57"/>
      <c r="OO62" s="57"/>
      <c r="OP62" s="57"/>
      <c r="OQ62" s="57"/>
      <c r="OR62" s="57"/>
      <c r="OS62" s="57"/>
      <c r="OT62" s="57"/>
      <c r="OU62" s="57"/>
      <c r="OV62" s="57"/>
      <c r="OW62" s="57"/>
      <c r="OX62" s="57"/>
      <c r="OY62" s="57"/>
      <c r="OZ62" s="57"/>
      <c r="PA62" s="57"/>
      <c r="PB62" s="57"/>
      <c r="PC62" s="57"/>
      <c r="PD62" s="57"/>
      <c r="PE62" s="57"/>
      <c r="PF62" s="57"/>
      <c r="PG62" s="57"/>
      <c r="PH62" s="57"/>
      <c r="PI62" s="57"/>
      <c r="PJ62" s="57"/>
      <c r="PK62" s="57"/>
      <c r="PL62" s="57"/>
      <c r="PM62" s="57"/>
      <c r="PN62" s="57"/>
      <c r="PO62" s="57"/>
      <c r="PP62" s="57"/>
      <c r="PQ62" s="57"/>
      <c r="PR62" s="57"/>
      <c r="PS62" s="57"/>
      <c r="PT62" s="57"/>
      <c r="PU62" s="57"/>
      <c r="PV62" s="57"/>
      <c r="PW62" s="57"/>
      <c r="PX62" s="57"/>
      <c r="PY62" s="57"/>
      <c r="PZ62" s="57"/>
      <c r="QA62" s="57"/>
      <c r="QB62" s="57"/>
      <c r="QC62" s="57"/>
      <c r="QD62" s="57"/>
      <c r="QE62" s="57"/>
      <c r="QF62" s="57"/>
      <c r="QG62" s="57"/>
      <c r="QH62" s="57"/>
      <c r="QI62" s="57"/>
      <c r="QJ62" s="57"/>
      <c r="QK62" s="57"/>
      <c r="QL62" s="57"/>
      <c r="QM62" s="57"/>
      <c r="QN62" s="57"/>
      <c r="QO62" s="57"/>
      <c r="QP62" s="57"/>
      <c r="QQ62" s="57"/>
      <c r="QR62" s="57"/>
      <c r="QS62" s="57"/>
      <c r="QT62" s="57"/>
      <c r="QU62" s="57"/>
      <c r="QV62" s="57"/>
      <c r="QW62" s="57"/>
      <c r="QX62" s="57"/>
      <c r="QY62" s="57"/>
      <c r="QZ62" s="57"/>
      <c r="RA62" s="57"/>
      <c r="RB62" s="57"/>
      <c r="RC62" s="57"/>
      <c r="RD62" s="57"/>
      <c r="RE62" s="57"/>
      <c r="RF62" s="57"/>
      <c r="RG62" s="57"/>
      <c r="RH62" s="57"/>
      <c r="RI62" s="57"/>
      <c r="RJ62" s="57"/>
      <c r="RK62" s="57"/>
      <c r="RL62" s="57"/>
      <c r="RM62" s="57"/>
      <c r="RN62" s="57"/>
      <c r="RO62" s="57"/>
      <c r="RP62" s="57"/>
      <c r="RQ62" s="57"/>
      <c r="RR62" s="57"/>
      <c r="RS62" s="57"/>
      <c r="RT62" s="57"/>
      <c r="RU62" s="57"/>
      <c r="RV62" s="57"/>
      <c r="RW62" s="57"/>
      <c r="RX62" s="57"/>
      <c r="RY62" s="57"/>
      <c r="RZ62" s="57"/>
      <c r="SA62" s="57"/>
      <c r="SB62" s="57"/>
      <c r="SC62" s="57"/>
      <c r="SD62" s="57"/>
      <c r="SE62" s="57"/>
      <c r="SF62" s="57"/>
      <c r="SG62" s="57"/>
      <c r="SH62" s="57"/>
    </row>
    <row r="63" spans="1:502" s="53" customFormat="1" ht="13.5" customHeight="1" thickBot="1" x14ac:dyDescent="0.25">
      <c r="A63" s="52"/>
      <c r="B63" s="212" t="s">
        <v>44</v>
      </c>
      <c r="C63" s="213" t="s">
        <v>27</v>
      </c>
      <c r="D63" s="157"/>
      <c r="E63" s="157"/>
      <c r="F63" s="157"/>
      <c r="G63" s="214"/>
      <c r="H63" s="215"/>
      <c r="I63" s="157"/>
      <c r="J63" s="157"/>
      <c r="K63" s="157"/>
      <c r="L63" s="214"/>
      <c r="M63" s="215"/>
      <c r="N63" s="157"/>
      <c r="O63" s="157"/>
      <c r="P63" s="157"/>
      <c r="Q63" s="214"/>
      <c r="R63" s="215"/>
      <c r="S63" s="157"/>
      <c r="T63" s="157"/>
      <c r="U63" s="157"/>
      <c r="V63" s="214"/>
      <c r="W63" s="215"/>
      <c r="X63" s="157"/>
      <c r="Y63" s="157"/>
      <c r="Z63" s="157"/>
      <c r="AA63" s="214"/>
      <c r="AB63" s="215"/>
      <c r="AC63" s="157"/>
      <c r="AD63" s="157"/>
      <c r="AE63" s="157"/>
      <c r="AF63" s="214"/>
      <c r="AG63" s="298"/>
      <c r="AH63" s="299"/>
      <c r="AI63" s="299"/>
      <c r="AJ63" s="299"/>
      <c r="AK63" s="300"/>
      <c r="AL63" s="178" t="s">
        <v>27</v>
      </c>
      <c r="AM63" s="157"/>
      <c r="AN63" s="157"/>
      <c r="AO63" s="157"/>
      <c r="AP63" s="301"/>
      <c r="AQ63" s="215"/>
      <c r="AR63" s="157"/>
      <c r="AS63" s="302"/>
      <c r="AT63" s="214"/>
      <c r="AU63" s="215"/>
      <c r="AV63" s="157"/>
      <c r="AW63" s="157"/>
      <c r="AX63" s="157"/>
      <c r="AY63" s="214"/>
      <c r="AZ63" s="215"/>
      <c r="BA63" s="157"/>
      <c r="BB63" s="157"/>
      <c r="BC63" s="157"/>
      <c r="BD63" s="214"/>
      <c r="BE63" s="215"/>
      <c r="BF63" s="157"/>
      <c r="BG63" s="157"/>
      <c r="BH63" s="157"/>
      <c r="BI63" s="214"/>
      <c r="BJ63" s="215"/>
      <c r="BK63" s="157"/>
      <c r="BL63" s="157"/>
      <c r="BM63" s="157"/>
      <c r="BN63" s="214"/>
      <c r="BO63" s="303"/>
      <c r="BP63" s="304"/>
      <c r="BQ63" s="304"/>
      <c r="BR63" s="304"/>
      <c r="BS63" s="305"/>
      <c r="BT63" s="127" t="s">
        <v>27</v>
      </c>
      <c r="BU63" s="157"/>
      <c r="BV63" s="157"/>
      <c r="BW63" s="157"/>
      <c r="BX63" s="214"/>
      <c r="BY63" s="215"/>
      <c r="BZ63" s="157"/>
      <c r="CA63" s="157"/>
      <c r="CB63" s="157"/>
      <c r="CC63" s="214"/>
      <c r="CD63" s="236"/>
      <c r="CE63" s="234"/>
      <c r="CF63" s="234"/>
      <c r="CG63" s="157"/>
      <c r="CH63" s="214"/>
      <c r="CI63" s="215"/>
      <c r="CJ63" s="157"/>
      <c r="CK63" s="157"/>
      <c r="CL63" s="234"/>
      <c r="CM63" s="235"/>
      <c r="CN63" s="215"/>
      <c r="CO63" s="403" t="s">
        <v>127</v>
      </c>
      <c r="CP63" s="157"/>
      <c r="CQ63" s="157"/>
      <c r="CR63" s="351"/>
      <c r="CS63" s="215"/>
      <c r="CT63" s="157"/>
      <c r="CU63" s="157"/>
      <c r="CV63" s="234"/>
      <c r="CW63" s="235"/>
      <c r="CX63" s="295">
        <f>COUNTIF(C63:CW63,"*")-3</f>
        <v>1</v>
      </c>
      <c r="CY63" s="295">
        <v>2</v>
      </c>
      <c r="CZ63" s="296">
        <f t="shared" si="0"/>
        <v>3</v>
      </c>
      <c r="DA63" s="309">
        <v>34</v>
      </c>
      <c r="DB63" s="437">
        <f t="shared" si="1"/>
        <v>8.8235294117647065</v>
      </c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  <c r="IW63" s="58"/>
      <c r="IX63" s="58"/>
      <c r="IY63" s="58"/>
      <c r="IZ63" s="58"/>
      <c r="JA63" s="58"/>
      <c r="JB63" s="58"/>
      <c r="JC63" s="58"/>
      <c r="JD63" s="58"/>
      <c r="JE63" s="58"/>
      <c r="JF63" s="58"/>
      <c r="JG63" s="58"/>
      <c r="JH63" s="58"/>
      <c r="JI63" s="58"/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  <c r="JV63" s="58"/>
      <c r="JW63" s="58"/>
      <c r="JX63" s="58"/>
      <c r="JY63" s="58"/>
      <c r="JZ63" s="58"/>
      <c r="KA63" s="58"/>
      <c r="KB63" s="58"/>
      <c r="KC63" s="58"/>
      <c r="KD63" s="58"/>
      <c r="KE63" s="58"/>
      <c r="KF63" s="58"/>
      <c r="KG63" s="58"/>
      <c r="KH63" s="58"/>
      <c r="KI63" s="58"/>
      <c r="KJ63" s="58"/>
      <c r="KK63" s="58"/>
      <c r="KL63" s="58"/>
      <c r="KM63" s="58"/>
      <c r="KN63" s="58"/>
      <c r="KO63" s="58"/>
      <c r="KP63" s="58"/>
      <c r="KQ63" s="58"/>
      <c r="KR63" s="58"/>
      <c r="KS63" s="58"/>
      <c r="KT63" s="58"/>
      <c r="KU63" s="58"/>
      <c r="KV63" s="58"/>
      <c r="KW63" s="58"/>
      <c r="KX63" s="58"/>
      <c r="KY63" s="58"/>
      <c r="KZ63" s="58"/>
      <c r="LA63" s="58"/>
      <c r="LB63" s="58"/>
      <c r="LC63" s="58"/>
      <c r="LD63" s="58"/>
      <c r="LE63" s="58"/>
      <c r="LF63" s="58"/>
      <c r="LG63" s="58"/>
      <c r="LH63" s="58"/>
      <c r="LI63" s="58"/>
      <c r="LJ63" s="58"/>
      <c r="LK63" s="58"/>
      <c r="LL63" s="58"/>
      <c r="LM63" s="58"/>
      <c r="LN63" s="58"/>
      <c r="LO63" s="58"/>
      <c r="LP63" s="58"/>
      <c r="LQ63" s="58"/>
      <c r="LR63" s="58"/>
      <c r="LS63" s="58"/>
      <c r="LT63" s="58"/>
      <c r="LU63" s="58"/>
      <c r="LV63" s="58"/>
      <c r="LW63" s="58"/>
      <c r="LX63" s="58"/>
      <c r="LY63" s="58"/>
      <c r="LZ63" s="58"/>
      <c r="MA63" s="58"/>
      <c r="MB63" s="58"/>
      <c r="MC63" s="58"/>
      <c r="MD63" s="58"/>
      <c r="ME63" s="58"/>
      <c r="MF63" s="58"/>
      <c r="MG63" s="58"/>
      <c r="MH63" s="58"/>
      <c r="MI63" s="58"/>
      <c r="MJ63" s="58"/>
      <c r="MK63" s="58"/>
      <c r="ML63" s="58"/>
      <c r="MM63" s="58"/>
      <c r="MN63" s="58"/>
      <c r="MO63" s="58"/>
      <c r="MP63" s="58"/>
      <c r="MQ63" s="58"/>
      <c r="MR63" s="58"/>
      <c r="MS63" s="58"/>
      <c r="MT63" s="58"/>
      <c r="MU63" s="58"/>
      <c r="MV63" s="58"/>
      <c r="MW63" s="58"/>
      <c r="MX63" s="58"/>
      <c r="MY63" s="58"/>
      <c r="MZ63" s="58"/>
      <c r="NA63" s="58"/>
      <c r="NB63" s="58"/>
      <c r="NC63" s="58"/>
      <c r="ND63" s="58"/>
      <c r="NE63" s="58"/>
      <c r="NF63" s="58"/>
      <c r="NG63" s="58"/>
      <c r="NH63" s="58"/>
      <c r="NI63" s="58"/>
      <c r="NJ63" s="58"/>
      <c r="NK63" s="58"/>
      <c r="NL63" s="58"/>
      <c r="NM63" s="58"/>
      <c r="NN63" s="58"/>
      <c r="NO63" s="58"/>
      <c r="NP63" s="58"/>
      <c r="NQ63" s="58"/>
      <c r="NR63" s="58"/>
      <c r="NS63" s="58"/>
      <c r="NT63" s="58"/>
      <c r="NU63" s="58"/>
      <c r="NV63" s="58"/>
      <c r="NW63" s="58"/>
      <c r="NX63" s="58"/>
      <c r="NY63" s="58"/>
      <c r="NZ63" s="58"/>
      <c r="OA63" s="58"/>
      <c r="OB63" s="58"/>
      <c r="OC63" s="58"/>
      <c r="OD63" s="58"/>
      <c r="OE63" s="58"/>
      <c r="OF63" s="58"/>
      <c r="OG63" s="58"/>
      <c r="OH63" s="58"/>
      <c r="OI63" s="58"/>
      <c r="OJ63" s="58"/>
      <c r="OK63" s="58"/>
      <c r="OL63" s="58"/>
      <c r="OM63" s="58"/>
      <c r="ON63" s="58"/>
      <c r="OO63" s="58"/>
      <c r="OP63" s="58"/>
      <c r="OQ63" s="58"/>
      <c r="OR63" s="58"/>
      <c r="OS63" s="58"/>
      <c r="OT63" s="58"/>
      <c r="OU63" s="58"/>
      <c r="OV63" s="58"/>
      <c r="OW63" s="58"/>
      <c r="OX63" s="58"/>
      <c r="OY63" s="58"/>
      <c r="OZ63" s="58"/>
      <c r="PA63" s="58"/>
      <c r="PB63" s="58"/>
      <c r="PC63" s="58"/>
      <c r="PD63" s="58"/>
      <c r="PE63" s="58"/>
      <c r="PF63" s="58"/>
      <c r="PG63" s="58"/>
      <c r="PH63" s="58"/>
      <c r="PI63" s="58"/>
      <c r="PJ63" s="58"/>
      <c r="PK63" s="58"/>
      <c r="PL63" s="58"/>
      <c r="PM63" s="58"/>
      <c r="PN63" s="58"/>
      <c r="PO63" s="58"/>
      <c r="PP63" s="58"/>
      <c r="PQ63" s="58"/>
      <c r="PR63" s="58"/>
      <c r="PS63" s="58"/>
      <c r="PT63" s="58"/>
      <c r="PU63" s="58"/>
      <c r="PV63" s="58"/>
      <c r="PW63" s="58"/>
      <c r="PX63" s="58"/>
      <c r="PY63" s="58"/>
      <c r="PZ63" s="58"/>
      <c r="QA63" s="58"/>
      <c r="QB63" s="58"/>
      <c r="QC63" s="58"/>
      <c r="QD63" s="58"/>
      <c r="QE63" s="58"/>
      <c r="QF63" s="58"/>
      <c r="QG63" s="58"/>
      <c r="QH63" s="58"/>
      <c r="QI63" s="58"/>
      <c r="QJ63" s="58"/>
      <c r="QK63" s="58"/>
      <c r="QL63" s="58"/>
      <c r="QM63" s="58"/>
      <c r="QN63" s="58"/>
      <c r="QO63" s="58"/>
      <c r="QP63" s="58"/>
      <c r="QQ63" s="58"/>
      <c r="QR63" s="58"/>
      <c r="QS63" s="58"/>
      <c r="QT63" s="58"/>
      <c r="QU63" s="58"/>
      <c r="QV63" s="58"/>
      <c r="QW63" s="58"/>
      <c r="QX63" s="58"/>
      <c r="QY63" s="58"/>
      <c r="QZ63" s="58"/>
      <c r="RA63" s="58"/>
      <c r="RB63" s="58"/>
      <c r="RC63" s="58"/>
      <c r="RD63" s="58"/>
      <c r="RE63" s="58"/>
      <c r="RF63" s="58"/>
      <c r="RG63" s="58"/>
      <c r="RH63" s="58"/>
      <c r="RI63" s="58"/>
      <c r="RJ63" s="58"/>
      <c r="RK63" s="58"/>
      <c r="RL63" s="58"/>
      <c r="RM63" s="58"/>
      <c r="RN63" s="58"/>
      <c r="RO63" s="58"/>
      <c r="RP63" s="58"/>
      <c r="RQ63" s="58"/>
      <c r="RR63" s="58"/>
      <c r="RS63" s="58"/>
      <c r="RT63" s="58"/>
      <c r="RU63" s="58"/>
      <c r="RV63" s="58"/>
      <c r="RW63" s="58"/>
      <c r="RX63" s="58"/>
      <c r="RY63" s="58"/>
      <c r="RZ63" s="58"/>
      <c r="SA63" s="58"/>
      <c r="SB63" s="58"/>
      <c r="SC63" s="58"/>
      <c r="SD63" s="58"/>
      <c r="SE63" s="58"/>
      <c r="SF63" s="58"/>
      <c r="SG63" s="58"/>
      <c r="SH63" s="58"/>
    </row>
    <row r="64" spans="1:502" s="37" customFormat="1" ht="29.25" customHeight="1" thickBot="1" x14ac:dyDescent="0.3">
      <c r="A64" s="66"/>
      <c r="B64" s="89" t="s">
        <v>11</v>
      </c>
      <c r="C64" s="160" t="s">
        <v>27</v>
      </c>
      <c r="D64" s="306"/>
      <c r="E64" s="306"/>
      <c r="F64" s="306"/>
      <c r="G64" s="310"/>
      <c r="H64" s="311"/>
      <c r="I64" s="306"/>
      <c r="J64" s="306"/>
      <c r="K64" s="157"/>
      <c r="L64" s="214"/>
      <c r="M64" s="215"/>
      <c r="N64" s="157"/>
      <c r="O64" s="157"/>
      <c r="P64" s="157"/>
      <c r="Q64" s="214"/>
      <c r="R64" s="215"/>
      <c r="S64" s="157"/>
      <c r="T64" s="157"/>
      <c r="U64" s="157"/>
      <c r="V64" s="214"/>
      <c r="W64" s="216"/>
      <c r="X64" s="83"/>
      <c r="Y64" s="83"/>
      <c r="Z64" s="412" t="s">
        <v>151</v>
      </c>
      <c r="AA64" s="217"/>
      <c r="AB64" s="216"/>
      <c r="AC64" s="83"/>
      <c r="AD64" s="83"/>
      <c r="AE64" s="83"/>
      <c r="AF64" s="217"/>
      <c r="AG64" s="166"/>
      <c r="AH64" s="116"/>
      <c r="AI64" s="116"/>
      <c r="AJ64" s="116"/>
      <c r="AK64" s="117"/>
      <c r="AL64" s="178" t="s">
        <v>27</v>
      </c>
      <c r="AM64" s="83"/>
      <c r="AN64" s="83"/>
      <c r="AO64" s="83"/>
      <c r="AP64" s="248"/>
      <c r="AQ64" s="216"/>
      <c r="AR64" s="306"/>
      <c r="AS64" s="312"/>
      <c r="AT64" s="310"/>
      <c r="AU64" s="311"/>
      <c r="AV64" s="306"/>
      <c r="AW64" s="306"/>
      <c r="AX64" s="306"/>
      <c r="AY64" s="310"/>
      <c r="AZ64" s="311"/>
      <c r="BA64" s="306"/>
      <c r="BB64" s="306"/>
      <c r="BC64" s="306"/>
      <c r="BD64" s="310"/>
      <c r="BE64" s="311"/>
      <c r="BF64" s="306"/>
      <c r="BG64" s="306"/>
      <c r="BH64" s="306"/>
      <c r="BI64" s="310"/>
      <c r="BJ64" s="311"/>
      <c r="BK64" s="306"/>
      <c r="BL64" s="306"/>
      <c r="BM64" s="306"/>
      <c r="BN64" s="310"/>
      <c r="BO64" s="313"/>
      <c r="BP64" s="314"/>
      <c r="BQ64" s="314"/>
      <c r="BR64" s="314"/>
      <c r="BS64" s="315"/>
      <c r="BT64" s="127" t="s">
        <v>27</v>
      </c>
      <c r="BU64" s="306"/>
      <c r="BV64" s="306"/>
      <c r="BW64" s="306"/>
      <c r="BX64" s="310"/>
      <c r="BY64" s="311"/>
      <c r="BZ64" s="306"/>
      <c r="CA64" s="306"/>
      <c r="CB64" s="306"/>
      <c r="CC64" s="310"/>
      <c r="CD64" s="236"/>
      <c r="CE64" s="234"/>
      <c r="CF64" s="234"/>
      <c r="CG64" s="401" t="s">
        <v>158</v>
      </c>
      <c r="CH64" s="310"/>
      <c r="CI64" s="311"/>
      <c r="CJ64" s="306"/>
      <c r="CK64" s="306"/>
      <c r="CL64" s="234"/>
      <c r="CM64" s="235"/>
      <c r="CN64" s="311"/>
      <c r="CO64" s="306"/>
      <c r="CP64" s="306"/>
      <c r="CQ64" s="306"/>
      <c r="CR64" s="316"/>
      <c r="CS64" s="311"/>
      <c r="CT64" s="306"/>
      <c r="CU64" s="306"/>
      <c r="CV64" s="234"/>
      <c r="CW64" s="235"/>
      <c r="CX64" s="295">
        <f>COUNTIF(C64:CW64,"*")-3</f>
        <v>2</v>
      </c>
      <c r="CY64" s="295">
        <v>1</v>
      </c>
      <c r="CZ64" s="296">
        <f t="shared" si="0"/>
        <v>3</v>
      </c>
      <c r="DA64" s="47">
        <v>34</v>
      </c>
      <c r="DB64" s="437">
        <f t="shared" si="1"/>
        <v>8.8235294117647065</v>
      </c>
      <c r="DC64" s="60"/>
      <c r="DD64" s="60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6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  <c r="KA64" s="56"/>
      <c r="KB64" s="56"/>
      <c r="KC64" s="56"/>
      <c r="KD64" s="56"/>
      <c r="KE64" s="56"/>
      <c r="KF64" s="56"/>
      <c r="KG64" s="56"/>
      <c r="KH64" s="56"/>
      <c r="KI64" s="56"/>
      <c r="KJ64" s="56"/>
      <c r="KK64" s="56"/>
      <c r="KL64" s="56"/>
      <c r="KM64" s="56"/>
      <c r="KN64" s="56"/>
      <c r="KO64" s="56"/>
      <c r="KP64" s="56"/>
      <c r="KQ64" s="56"/>
      <c r="KR64" s="56"/>
      <c r="KS64" s="56"/>
      <c r="KT64" s="56"/>
      <c r="KU64" s="56"/>
      <c r="KV64" s="56"/>
      <c r="KW64" s="56"/>
      <c r="KX64" s="56"/>
      <c r="KY64" s="56"/>
      <c r="KZ64" s="56"/>
      <c r="LA64" s="56"/>
      <c r="LB64" s="56"/>
      <c r="LC64" s="56"/>
      <c r="LD64" s="56"/>
      <c r="LE64" s="56"/>
      <c r="LF64" s="56"/>
      <c r="LG64" s="56"/>
      <c r="LH64" s="56"/>
      <c r="LI64" s="56"/>
      <c r="LJ64" s="56"/>
      <c r="LK64" s="56"/>
      <c r="LL64" s="56"/>
      <c r="LM64" s="56"/>
      <c r="LN64" s="56"/>
      <c r="LO64" s="56"/>
      <c r="LP64" s="56"/>
      <c r="LQ64" s="56"/>
      <c r="LR64" s="56"/>
      <c r="LS64" s="56"/>
      <c r="LT64" s="56"/>
      <c r="LU64" s="56"/>
      <c r="LV64" s="56"/>
      <c r="LW64" s="56"/>
      <c r="LX64" s="56"/>
      <c r="LY64" s="56"/>
      <c r="LZ64" s="56"/>
      <c r="MA64" s="56"/>
      <c r="MB64" s="56"/>
      <c r="MC64" s="56"/>
      <c r="MD64" s="56"/>
      <c r="ME64" s="56"/>
      <c r="MF64" s="56"/>
      <c r="MG64" s="56"/>
      <c r="MH64" s="56"/>
      <c r="MI64" s="56"/>
      <c r="MJ64" s="56"/>
      <c r="MK64" s="56"/>
      <c r="ML64" s="56"/>
      <c r="MM64" s="56"/>
      <c r="MN64" s="56"/>
      <c r="MO64" s="56"/>
      <c r="MP64" s="56"/>
      <c r="MQ64" s="56"/>
      <c r="MR64" s="56"/>
      <c r="MS64" s="56"/>
      <c r="MT64" s="56"/>
      <c r="MU64" s="56"/>
      <c r="MV64" s="56"/>
      <c r="MW64" s="56"/>
      <c r="MX64" s="56"/>
      <c r="MY64" s="56"/>
      <c r="MZ64" s="56"/>
      <c r="NA64" s="56"/>
      <c r="NB64" s="56"/>
      <c r="NC64" s="56"/>
      <c r="ND64" s="56"/>
      <c r="NE64" s="56"/>
      <c r="NF64" s="56"/>
      <c r="NG64" s="56"/>
      <c r="NH64" s="56"/>
      <c r="NI64" s="56"/>
      <c r="NJ64" s="56"/>
      <c r="NK64" s="56"/>
      <c r="NL64" s="56"/>
      <c r="NM64" s="56"/>
      <c r="NN64" s="56"/>
      <c r="NO64" s="56"/>
      <c r="NP64" s="56"/>
      <c r="NQ64" s="56"/>
      <c r="NR64" s="56"/>
      <c r="NS64" s="56"/>
      <c r="NT64" s="56"/>
      <c r="NU64" s="56"/>
      <c r="NV64" s="56"/>
      <c r="NW64" s="56"/>
      <c r="NX64" s="56"/>
      <c r="NY64" s="56"/>
      <c r="NZ64" s="56"/>
      <c r="OA64" s="56"/>
      <c r="OB64" s="56"/>
      <c r="OC64" s="56"/>
      <c r="OD64" s="56"/>
      <c r="OE64" s="56"/>
      <c r="OF64" s="56"/>
      <c r="OG64" s="56"/>
      <c r="OH64" s="56"/>
      <c r="OI64" s="56"/>
      <c r="OJ64" s="56"/>
      <c r="OK64" s="56"/>
      <c r="OL64" s="56"/>
      <c r="OM64" s="56"/>
      <c r="ON64" s="56"/>
      <c r="OO64" s="56"/>
      <c r="OP64" s="56"/>
      <c r="OQ64" s="56"/>
      <c r="OR64" s="56"/>
      <c r="OS64" s="56"/>
      <c r="OT64" s="56"/>
      <c r="OU64" s="56"/>
      <c r="OV64" s="56"/>
      <c r="OW64" s="56"/>
      <c r="OX64" s="56"/>
      <c r="OY64" s="56"/>
      <c r="OZ64" s="56"/>
      <c r="PA64" s="56"/>
      <c r="PB64" s="56"/>
      <c r="PC64" s="56"/>
      <c r="PD64" s="56"/>
      <c r="PE64" s="56"/>
      <c r="PF64" s="56"/>
      <c r="PG64" s="56"/>
      <c r="PH64" s="56"/>
      <c r="PI64" s="56"/>
      <c r="PJ64" s="56"/>
      <c r="PK64" s="56"/>
      <c r="PL64" s="56"/>
      <c r="PM64" s="56"/>
      <c r="PN64" s="56"/>
      <c r="PO64" s="56"/>
      <c r="PP64" s="56"/>
      <c r="PQ64" s="56"/>
      <c r="PR64" s="56"/>
      <c r="PS64" s="56"/>
      <c r="PT64" s="56"/>
      <c r="PU64" s="56"/>
      <c r="PV64" s="56"/>
      <c r="PW64" s="56"/>
      <c r="PX64" s="56"/>
      <c r="PY64" s="56"/>
      <c r="PZ64" s="56"/>
      <c r="QA64" s="56"/>
      <c r="QB64" s="56"/>
      <c r="QC64" s="56"/>
      <c r="QD64" s="56"/>
      <c r="QE64" s="56"/>
      <c r="QF64" s="56"/>
      <c r="QG64" s="56"/>
      <c r="QH64" s="56"/>
      <c r="QI64" s="56"/>
      <c r="QJ64" s="56"/>
      <c r="QK64" s="56"/>
      <c r="QL64" s="56"/>
      <c r="QM64" s="56"/>
      <c r="QN64" s="56"/>
      <c r="QO64" s="56"/>
      <c r="QP64" s="56"/>
      <c r="QQ64" s="56"/>
      <c r="QR64" s="56"/>
      <c r="QS64" s="56"/>
      <c r="QT64" s="56"/>
      <c r="QU64" s="56"/>
      <c r="QV64" s="56"/>
      <c r="QW64" s="56"/>
      <c r="QX64" s="56"/>
      <c r="QY64" s="56"/>
      <c r="QZ64" s="56"/>
      <c r="RA64" s="56"/>
      <c r="RB64" s="56"/>
      <c r="RC64" s="56"/>
      <c r="RD64" s="56"/>
      <c r="RE64" s="56"/>
      <c r="RF64" s="56"/>
      <c r="RG64" s="56"/>
      <c r="RH64" s="56"/>
      <c r="RI64" s="56"/>
      <c r="RJ64" s="56"/>
      <c r="RK64" s="56"/>
      <c r="RL64" s="56"/>
      <c r="RM64" s="56"/>
      <c r="RN64" s="56"/>
      <c r="RO64" s="56"/>
      <c r="RP64" s="56"/>
      <c r="RQ64" s="56"/>
      <c r="RR64" s="56"/>
      <c r="RS64" s="56"/>
      <c r="RT64" s="56"/>
      <c r="RU64" s="56"/>
      <c r="RV64" s="56"/>
      <c r="RW64" s="56"/>
      <c r="RX64" s="56"/>
      <c r="RY64" s="56"/>
      <c r="RZ64" s="56"/>
      <c r="SA64" s="56"/>
      <c r="SB64" s="56"/>
      <c r="SC64" s="56"/>
      <c r="SD64" s="56"/>
      <c r="SE64" s="56"/>
      <c r="SF64" s="56"/>
      <c r="SG64" s="56"/>
      <c r="SH64" s="56"/>
    </row>
    <row r="65" spans="1:502" s="38" customFormat="1" ht="15.75" thickBot="1" x14ac:dyDescent="0.3">
      <c r="A65" s="66"/>
      <c r="B65" s="89" t="s">
        <v>39</v>
      </c>
      <c r="C65" s="160" t="s">
        <v>27</v>
      </c>
      <c r="D65" s="306"/>
      <c r="E65" s="306"/>
      <c r="F65" s="306"/>
      <c r="G65" s="310"/>
      <c r="H65" s="311"/>
      <c r="I65" s="306"/>
      <c r="J65" s="306"/>
      <c r="K65" s="306"/>
      <c r="L65" s="310"/>
      <c r="M65" s="311"/>
      <c r="N65" s="306"/>
      <c r="O65" s="306"/>
      <c r="P65" s="306"/>
      <c r="Q65" s="310"/>
      <c r="R65" s="311"/>
      <c r="S65" s="306"/>
      <c r="T65" s="306"/>
      <c r="U65" s="306"/>
      <c r="V65" s="310"/>
      <c r="W65" s="311"/>
      <c r="X65" s="306"/>
      <c r="Y65" s="306"/>
      <c r="Z65" s="306"/>
      <c r="AA65" s="310"/>
      <c r="AB65" s="311"/>
      <c r="AC65" s="306"/>
      <c r="AD65" s="306"/>
      <c r="AE65" s="306"/>
      <c r="AF65" s="310"/>
      <c r="AG65" s="167"/>
      <c r="AH65" s="118"/>
      <c r="AI65" s="118"/>
      <c r="AJ65" s="118"/>
      <c r="AK65" s="119"/>
      <c r="AL65" s="178" t="s">
        <v>27</v>
      </c>
      <c r="AM65" s="306"/>
      <c r="AN65" s="306"/>
      <c r="AO65" s="306"/>
      <c r="AP65" s="318"/>
      <c r="AQ65" s="311"/>
      <c r="AR65" s="306"/>
      <c r="AS65" s="312"/>
      <c r="AT65" s="310"/>
      <c r="AU65" s="311"/>
      <c r="AV65" s="306"/>
      <c r="AW65" s="306"/>
      <c r="AX65" s="306"/>
      <c r="AY65" s="310"/>
      <c r="AZ65" s="311"/>
      <c r="BA65" s="306"/>
      <c r="BB65" s="306"/>
      <c r="BC65" s="306"/>
      <c r="BD65" s="310"/>
      <c r="BE65" s="311"/>
      <c r="BF65" s="306"/>
      <c r="BG65" s="306"/>
      <c r="BH65" s="306"/>
      <c r="BI65" s="310"/>
      <c r="BJ65" s="311"/>
      <c r="BK65" s="306"/>
      <c r="BL65" s="306"/>
      <c r="BM65" s="306"/>
      <c r="BN65" s="310"/>
      <c r="BO65" s="313"/>
      <c r="BP65" s="314"/>
      <c r="BQ65" s="314"/>
      <c r="BR65" s="314"/>
      <c r="BS65" s="315"/>
      <c r="BT65" s="127" t="s">
        <v>27</v>
      </c>
      <c r="BU65" s="306"/>
      <c r="BV65" s="306"/>
      <c r="BW65" s="306"/>
      <c r="BX65" s="310"/>
      <c r="BY65" s="311"/>
      <c r="BZ65" s="306"/>
      <c r="CA65" s="306"/>
      <c r="CB65" s="306"/>
      <c r="CC65" s="310"/>
      <c r="CD65" s="236"/>
      <c r="CE65" s="234"/>
      <c r="CF65" s="234"/>
      <c r="CG65" s="306"/>
      <c r="CH65" s="306"/>
      <c r="CI65" s="311"/>
      <c r="CJ65" s="306"/>
      <c r="CK65" s="306"/>
      <c r="CL65" s="234"/>
      <c r="CM65" s="235"/>
      <c r="CN65" s="311"/>
      <c r="CO65" s="306"/>
      <c r="CP65" s="306"/>
      <c r="CQ65" s="306"/>
      <c r="CR65" s="427" t="s">
        <v>139</v>
      </c>
      <c r="CS65" s="311"/>
      <c r="CT65" s="306"/>
      <c r="CU65" s="306"/>
      <c r="CV65" s="234"/>
      <c r="CW65" s="235"/>
      <c r="CX65" s="295">
        <f>COUNTIF(C65:CW65,"*")-3</f>
        <v>1</v>
      </c>
      <c r="CY65" s="295">
        <v>2</v>
      </c>
      <c r="CZ65" s="296">
        <f t="shared" si="0"/>
        <v>3</v>
      </c>
      <c r="DA65" s="48">
        <v>34</v>
      </c>
      <c r="DB65" s="437">
        <f t="shared" si="1"/>
        <v>8.8235294117647065</v>
      </c>
      <c r="DC65" s="60"/>
      <c r="DD65" s="60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59"/>
      <c r="FF65" s="59"/>
      <c r="FG65" s="59"/>
      <c r="FH65" s="59"/>
      <c r="FI65" s="59"/>
      <c r="FJ65" s="59"/>
      <c r="FK65" s="59"/>
      <c r="FL65" s="59"/>
      <c r="FM65" s="59"/>
      <c r="FN65" s="59"/>
      <c r="FO65" s="59"/>
      <c r="FP65" s="59"/>
      <c r="FQ65" s="59"/>
      <c r="FR65" s="59"/>
      <c r="FS65" s="59"/>
      <c r="FT65" s="59"/>
      <c r="FU65" s="59"/>
      <c r="FV65" s="59"/>
      <c r="FW65" s="59"/>
      <c r="FX65" s="59"/>
      <c r="FY65" s="59"/>
      <c r="FZ65" s="59"/>
      <c r="GA65" s="59"/>
      <c r="GB65" s="59"/>
      <c r="GC65" s="59"/>
      <c r="GD65" s="59"/>
      <c r="GE65" s="59"/>
      <c r="GF65" s="59"/>
      <c r="GG65" s="59"/>
      <c r="GH65" s="59"/>
      <c r="GI65" s="59"/>
      <c r="GJ65" s="59"/>
      <c r="GK65" s="59"/>
      <c r="GL65" s="59"/>
      <c r="GM65" s="59"/>
      <c r="GN65" s="59"/>
      <c r="GO65" s="59"/>
      <c r="GP65" s="59"/>
      <c r="GQ65" s="59"/>
      <c r="GR65" s="59"/>
      <c r="GS65" s="59"/>
      <c r="GT65" s="59"/>
      <c r="GU65" s="59"/>
      <c r="GV65" s="59"/>
      <c r="GW65" s="59"/>
      <c r="GX65" s="59"/>
      <c r="GY65" s="59"/>
      <c r="GZ65" s="59"/>
      <c r="HA65" s="59"/>
      <c r="HB65" s="59"/>
      <c r="HC65" s="59"/>
      <c r="HD65" s="59"/>
      <c r="HE65" s="59"/>
      <c r="HF65" s="59"/>
      <c r="HG65" s="59"/>
      <c r="HH65" s="59"/>
      <c r="HI65" s="59"/>
      <c r="HJ65" s="59"/>
      <c r="HK65" s="59"/>
      <c r="HL65" s="59"/>
      <c r="HM65" s="59"/>
      <c r="HN65" s="59"/>
      <c r="HO65" s="59"/>
      <c r="HP65" s="59"/>
      <c r="HQ65" s="59"/>
      <c r="HR65" s="59"/>
      <c r="HS65" s="59"/>
      <c r="HT65" s="59"/>
      <c r="HU65" s="59"/>
      <c r="HV65" s="59"/>
      <c r="HW65" s="59"/>
      <c r="HX65" s="59"/>
      <c r="HY65" s="59"/>
      <c r="HZ65" s="59"/>
      <c r="IA65" s="59"/>
      <c r="IB65" s="59"/>
      <c r="IC65" s="59"/>
      <c r="ID65" s="59"/>
      <c r="IE65" s="59"/>
      <c r="IF65" s="59"/>
      <c r="IG65" s="59"/>
      <c r="IH65" s="59"/>
      <c r="II65" s="59"/>
      <c r="IJ65" s="59"/>
      <c r="IK65" s="59"/>
      <c r="IL65" s="59"/>
      <c r="IM65" s="59"/>
      <c r="IN65" s="59"/>
      <c r="IO65" s="59"/>
      <c r="IP65" s="59"/>
      <c r="IQ65" s="59"/>
      <c r="IR65" s="59"/>
      <c r="IS65" s="59"/>
      <c r="IT65" s="59"/>
      <c r="IU65" s="59"/>
      <c r="IV65" s="59"/>
      <c r="IW65" s="59"/>
      <c r="IX65" s="59"/>
      <c r="IY65" s="59"/>
      <c r="IZ65" s="59"/>
      <c r="JA65" s="59"/>
      <c r="JB65" s="59"/>
      <c r="JC65" s="59"/>
      <c r="JD65" s="59"/>
      <c r="JE65" s="59"/>
      <c r="JF65" s="59"/>
      <c r="JG65" s="59"/>
      <c r="JH65" s="59"/>
      <c r="JI65" s="59"/>
      <c r="JJ65" s="59"/>
      <c r="JK65" s="59"/>
      <c r="JL65" s="59"/>
      <c r="JM65" s="59"/>
      <c r="JN65" s="59"/>
      <c r="JO65" s="59"/>
      <c r="JP65" s="59"/>
      <c r="JQ65" s="59"/>
      <c r="JR65" s="59"/>
      <c r="JS65" s="59"/>
      <c r="JT65" s="59"/>
      <c r="JU65" s="59"/>
      <c r="JV65" s="59"/>
      <c r="JW65" s="59"/>
      <c r="JX65" s="59"/>
      <c r="JY65" s="59"/>
      <c r="JZ65" s="59"/>
      <c r="KA65" s="59"/>
      <c r="KB65" s="59"/>
      <c r="KC65" s="59"/>
      <c r="KD65" s="59"/>
      <c r="KE65" s="59"/>
      <c r="KF65" s="59"/>
      <c r="KG65" s="59"/>
      <c r="KH65" s="59"/>
      <c r="KI65" s="59"/>
      <c r="KJ65" s="59"/>
      <c r="KK65" s="59"/>
      <c r="KL65" s="59"/>
      <c r="KM65" s="59"/>
      <c r="KN65" s="59"/>
      <c r="KO65" s="59"/>
      <c r="KP65" s="59"/>
      <c r="KQ65" s="59"/>
      <c r="KR65" s="59"/>
      <c r="KS65" s="59"/>
      <c r="KT65" s="59"/>
      <c r="KU65" s="59"/>
      <c r="KV65" s="59"/>
      <c r="KW65" s="59"/>
      <c r="KX65" s="59"/>
      <c r="KY65" s="59"/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s="59"/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D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  <c r="RV65" s="59"/>
      <c r="RW65" s="59"/>
      <c r="RX65" s="59"/>
      <c r="RY65" s="59"/>
      <c r="RZ65" s="59"/>
      <c r="SA65" s="59"/>
      <c r="SB65" s="59"/>
      <c r="SC65" s="59"/>
      <c r="SD65" s="59"/>
      <c r="SE65" s="59"/>
      <c r="SF65" s="59"/>
      <c r="SG65" s="59"/>
      <c r="SH65" s="59"/>
    </row>
    <row r="66" spans="1:502" s="1" customFormat="1" ht="15.75" thickBot="1" x14ac:dyDescent="0.3">
      <c r="A66" s="66"/>
      <c r="B66" s="89" t="s">
        <v>12</v>
      </c>
      <c r="C66" s="160" t="s">
        <v>27</v>
      </c>
      <c r="D66" s="306"/>
      <c r="E66" s="306"/>
      <c r="F66" s="306"/>
      <c r="G66" s="310"/>
      <c r="H66" s="311"/>
      <c r="I66" s="306"/>
      <c r="J66" s="306"/>
      <c r="K66" s="276"/>
      <c r="L66" s="310"/>
      <c r="M66" s="311"/>
      <c r="N66" s="306"/>
      <c r="O66" s="306"/>
      <c r="P66" s="306"/>
      <c r="Q66" s="310"/>
      <c r="R66" s="311"/>
      <c r="S66" s="306"/>
      <c r="T66" s="306"/>
      <c r="U66" s="306"/>
      <c r="V66" s="310"/>
      <c r="W66" s="311"/>
      <c r="X66" s="306"/>
      <c r="Y66" s="306"/>
      <c r="Z66" s="306"/>
      <c r="AA66" s="310"/>
      <c r="AB66" s="311"/>
      <c r="AC66" s="306"/>
      <c r="AD66" s="401" t="s">
        <v>118</v>
      </c>
      <c r="AE66" s="306"/>
      <c r="AF66" s="310"/>
      <c r="AG66" s="167"/>
      <c r="AH66" s="118"/>
      <c r="AI66" s="118"/>
      <c r="AJ66" s="118"/>
      <c r="AK66" s="119"/>
      <c r="AL66" s="178" t="s">
        <v>27</v>
      </c>
      <c r="AM66" s="306"/>
      <c r="AN66" s="306"/>
      <c r="AO66" s="346"/>
      <c r="AP66" s="318"/>
      <c r="AQ66" s="311"/>
      <c r="AR66" s="306"/>
      <c r="AS66" s="312"/>
      <c r="AT66" s="310"/>
      <c r="AU66" s="311"/>
      <c r="AV66" s="306"/>
      <c r="AW66" s="306"/>
      <c r="AX66" s="306"/>
      <c r="AY66" s="310"/>
      <c r="AZ66" s="311"/>
      <c r="BA66" s="306"/>
      <c r="BB66" s="306"/>
      <c r="BC66" s="306"/>
      <c r="BD66" s="310"/>
      <c r="BE66" s="311"/>
      <c r="BF66" s="306"/>
      <c r="BG66" s="306"/>
      <c r="BH66" s="306"/>
      <c r="BI66" s="310"/>
      <c r="BJ66" s="311"/>
      <c r="BK66" s="306"/>
      <c r="BL66" s="306"/>
      <c r="BM66" s="306"/>
      <c r="BN66" s="310"/>
      <c r="BO66" s="313"/>
      <c r="BP66" s="314"/>
      <c r="BQ66" s="314"/>
      <c r="BR66" s="314"/>
      <c r="BS66" s="315"/>
      <c r="BT66" s="127" t="s">
        <v>27</v>
      </c>
      <c r="BU66" s="306"/>
      <c r="BV66" s="306"/>
      <c r="BW66" s="306"/>
      <c r="BX66" s="310"/>
      <c r="BY66" s="311"/>
      <c r="BZ66" s="306"/>
      <c r="CA66" s="306"/>
      <c r="CB66" s="306"/>
      <c r="CC66" s="310"/>
      <c r="CD66" s="236"/>
      <c r="CE66" s="234"/>
      <c r="CF66" s="234"/>
      <c r="CG66" s="306"/>
      <c r="CH66" s="310"/>
      <c r="CI66" s="311"/>
      <c r="CJ66" s="306"/>
      <c r="CK66" s="306"/>
      <c r="CL66" s="234"/>
      <c r="CM66" s="235"/>
      <c r="CN66" s="311"/>
      <c r="CO66" s="306"/>
      <c r="CP66" s="353" t="s">
        <v>118</v>
      </c>
      <c r="CQ66" s="346"/>
      <c r="CR66" s="316"/>
      <c r="CS66" s="311"/>
      <c r="CT66" s="306"/>
      <c r="CU66" s="306"/>
      <c r="CV66" s="234"/>
      <c r="CW66" s="235"/>
      <c r="CX66" s="295">
        <f>COUNTIF(C66:CW66,"*")-3</f>
        <v>2</v>
      </c>
      <c r="CY66" s="295">
        <v>2</v>
      </c>
      <c r="CZ66" s="296">
        <f t="shared" si="0"/>
        <v>4</v>
      </c>
      <c r="DA66" s="319">
        <v>102</v>
      </c>
      <c r="DB66" s="437">
        <f t="shared" si="1"/>
        <v>3.9215686274509802</v>
      </c>
      <c r="DC66" s="55"/>
      <c r="DD66" s="5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</row>
    <row r="67" spans="1:502" s="9" customFormat="1" ht="43.5" customHeight="1" thickBot="1" x14ac:dyDescent="0.3">
      <c r="A67" s="67"/>
      <c r="B67" s="225" t="s">
        <v>52</v>
      </c>
      <c r="C67" s="180" t="s">
        <v>27</v>
      </c>
      <c r="D67" s="321"/>
      <c r="E67" s="321"/>
      <c r="F67" s="321"/>
      <c r="G67" s="323"/>
      <c r="H67" s="322"/>
      <c r="I67" s="321"/>
      <c r="J67" s="321"/>
      <c r="K67" s="321"/>
      <c r="L67" s="323"/>
      <c r="M67" s="322"/>
      <c r="N67" s="321"/>
      <c r="O67" s="321"/>
      <c r="P67" s="321"/>
      <c r="Q67" s="323"/>
      <c r="R67" s="322"/>
      <c r="S67" s="321"/>
      <c r="T67" s="321"/>
      <c r="U67" s="321"/>
      <c r="V67" s="323"/>
      <c r="W67" s="322"/>
      <c r="X67" s="321"/>
      <c r="Y67" s="321"/>
      <c r="Z67" s="321"/>
      <c r="AA67" s="323"/>
      <c r="AB67" s="322"/>
      <c r="AC67" s="321"/>
      <c r="AD67" s="276"/>
      <c r="AE67" s="321"/>
      <c r="AF67" s="323"/>
      <c r="AG67" s="277"/>
      <c r="AH67" s="278"/>
      <c r="AI67" s="278"/>
      <c r="AJ67" s="278"/>
      <c r="AK67" s="279"/>
      <c r="AL67" s="178" t="s">
        <v>27</v>
      </c>
      <c r="AM67" s="321"/>
      <c r="AN67" s="321"/>
      <c r="AO67" s="321"/>
      <c r="AP67" s="325"/>
      <c r="AQ67" s="322"/>
      <c r="AR67" s="321"/>
      <c r="AS67" s="326"/>
      <c r="AT67" s="323"/>
      <c r="AU67" s="322"/>
      <c r="AV67" s="321"/>
      <c r="AW67" s="321"/>
      <c r="AX67" s="321"/>
      <c r="AY67" s="323"/>
      <c r="AZ67" s="322"/>
      <c r="BA67" s="321"/>
      <c r="BB67" s="321"/>
      <c r="BC67" s="321"/>
      <c r="BD67" s="323"/>
      <c r="BE67" s="322"/>
      <c r="BF67" s="445" t="s">
        <v>174</v>
      </c>
      <c r="BG67" s="321"/>
      <c r="BH67" s="321"/>
      <c r="BI67" s="323"/>
      <c r="BJ67" s="322"/>
      <c r="BK67" s="321"/>
      <c r="BL67" s="321"/>
      <c r="BM67" s="321"/>
      <c r="BN67" s="323"/>
      <c r="BO67" s="327"/>
      <c r="BP67" s="328"/>
      <c r="BQ67" s="328"/>
      <c r="BR67" s="328"/>
      <c r="BS67" s="329"/>
      <c r="BT67" s="127" t="s">
        <v>27</v>
      </c>
      <c r="BU67" s="321"/>
      <c r="BV67" s="321"/>
      <c r="BW67" s="321"/>
      <c r="BX67" s="323"/>
      <c r="BY67" s="322"/>
      <c r="BZ67" s="321"/>
      <c r="CA67" s="321"/>
      <c r="CB67" s="321"/>
      <c r="CC67" s="323"/>
      <c r="CD67" s="236"/>
      <c r="CE67" s="234"/>
      <c r="CF67" s="234"/>
      <c r="CG67" s="321"/>
      <c r="CH67" s="323"/>
      <c r="CI67" s="322"/>
      <c r="CJ67" s="321"/>
      <c r="CK67" s="321"/>
      <c r="CL67" s="234"/>
      <c r="CM67" s="235"/>
      <c r="CN67" s="322"/>
      <c r="CO67" s="321"/>
      <c r="CP67" s="321"/>
      <c r="CQ67" s="321"/>
      <c r="CR67" s="354"/>
      <c r="CS67" s="322"/>
      <c r="CT67" s="321"/>
      <c r="CU67" s="321"/>
      <c r="CV67" s="234"/>
      <c r="CW67" s="235"/>
      <c r="CX67" s="399">
        <f>COUNTIF(C67:CW67,"*")-3</f>
        <v>1</v>
      </c>
      <c r="CY67" s="399">
        <v>1</v>
      </c>
      <c r="CZ67" s="438">
        <f t="shared" si="0"/>
        <v>2</v>
      </c>
      <c r="DA67" s="331">
        <v>34</v>
      </c>
      <c r="DB67" s="439">
        <f t="shared" si="1"/>
        <v>5.8823529411764701</v>
      </c>
      <c r="DC67" s="55"/>
      <c r="DD67" s="55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  <c r="NW67" s="50"/>
      <c r="NX67" s="50"/>
      <c r="NY67" s="50"/>
      <c r="NZ67" s="50"/>
      <c r="OA67" s="50"/>
      <c r="OB67" s="50"/>
      <c r="OC67" s="50"/>
      <c r="OD67" s="50"/>
      <c r="OE67" s="50"/>
      <c r="OF67" s="50"/>
      <c r="OG67" s="50"/>
      <c r="OH67" s="50"/>
      <c r="OI67" s="50"/>
      <c r="OJ67" s="50"/>
      <c r="OK67" s="50"/>
      <c r="OL67" s="50"/>
      <c r="OM67" s="50"/>
      <c r="ON67" s="50"/>
      <c r="OO67" s="50"/>
      <c r="OP67" s="50"/>
      <c r="OQ67" s="50"/>
      <c r="OR67" s="50"/>
      <c r="OS67" s="50"/>
      <c r="OT67" s="50"/>
      <c r="OU67" s="50"/>
      <c r="OV67" s="50"/>
      <c r="OW67" s="50"/>
      <c r="OX67" s="50"/>
      <c r="OY67" s="50"/>
      <c r="OZ67" s="50"/>
      <c r="PA67" s="50"/>
      <c r="PB67" s="50"/>
      <c r="PC67" s="50"/>
      <c r="PD67" s="50"/>
      <c r="PE67" s="50"/>
      <c r="PF67" s="50"/>
      <c r="PG67" s="50"/>
      <c r="PH67" s="50"/>
      <c r="PI67" s="50"/>
      <c r="PJ67" s="50"/>
      <c r="PK67" s="50"/>
      <c r="PL67" s="50"/>
      <c r="PM67" s="50"/>
      <c r="PN67" s="50"/>
      <c r="PO67" s="50"/>
      <c r="PP67" s="50"/>
      <c r="PQ67" s="50"/>
      <c r="PR67" s="50"/>
      <c r="PS67" s="50"/>
      <c r="PT67" s="50"/>
      <c r="PU67" s="50"/>
      <c r="PV67" s="50"/>
      <c r="PW67" s="50"/>
      <c r="PX67" s="50"/>
      <c r="PY67" s="50"/>
      <c r="PZ67" s="50"/>
      <c r="QA67" s="50"/>
      <c r="QB67" s="50"/>
      <c r="QC67" s="50"/>
      <c r="QD67" s="50"/>
      <c r="QE67" s="50"/>
      <c r="QF67" s="50"/>
      <c r="QG67" s="50"/>
      <c r="QH67" s="50"/>
      <c r="QI67" s="50"/>
      <c r="QJ67" s="50"/>
      <c r="QK67" s="50"/>
      <c r="QL67" s="50"/>
      <c r="QM67" s="50"/>
      <c r="QN67" s="50"/>
      <c r="QO67" s="50"/>
      <c r="QP67" s="50"/>
      <c r="QQ67" s="50"/>
      <c r="QR67" s="50"/>
      <c r="QS67" s="50"/>
      <c r="QT67" s="50"/>
      <c r="QU67" s="50"/>
      <c r="QV67" s="50"/>
      <c r="QW67" s="50"/>
      <c r="QX67" s="50"/>
      <c r="QY67" s="50"/>
      <c r="QZ67" s="50"/>
      <c r="RA67" s="50"/>
      <c r="RB67" s="50"/>
      <c r="RC67" s="50"/>
      <c r="RD67" s="50"/>
      <c r="RE67" s="50"/>
      <c r="RF67" s="50"/>
      <c r="RG67" s="50"/>
      <c r="RH67" s="50"/>
      <c r="RI67" s="50"/>
      <c r="RJ67" s="50"/>
      <c r="RK67" s="50"/>
      <c r="RL67" s="50"/>
      <c r="RM67" s="50"/>
      <c r="RN67" s="50"/>
      <c r="RO67" s="50"/>
      <c r="RP67" s="50"/>
      <c r="RQ67" s="50"/>
      <c r="RR67" s="50"/>
      <c r="RS67" s="50"/>
      <c r="RT67" s="50"/>
      <c r="RU67" s="50"/>
      <c r="RV67" s="50"/>
      <c r="RW67" s="50"/>
      <c r="RX67" s="50"/>
      <c r="RY67" s="50"/>
      <c r="RZ67" s="50"/>
      <c r="SA67" s="50"/>
      <c r="SB67" s="50"/>
      <c r="SC67" s="50"/>
      <c r="SD67" s="50"/>
      <c r="SE67" s="50"/>
      <c r="SF67" s="50"/>
      <c r="SG67" s="50"/>
      <c r="SH67" s="50"/>
    </row>
    <row r="68" spans="1:502" s="9" customFormat="1" ht="15.75" thickBot="1" x14ac:dyDescent="0.3">
      <c r="A68" s="68"/>
      <c r="B68" s="226" t="s">
        <v>7</v>
      </c>
      <c r="C68" s="220" t="s">
        <v>27</v>
      </c>
      <c r="D68" s="336"/>
      <c r="E68" s="336"/>
      <c r="F68" s="336"/>
      <c r="G68" s="337"/>
      <c r="H68" s="335"/>
      <c r="I68" s="336"/>
      <c r="J68" s="336"/>
      <c r="K68" s="336"/>
      <c r="L68" s="337"/>
      <c r="M68" s="335"/>
      <c r="N68" s="336"/>
      <c r="O68" s="336"/>
      <c r="P68" s="336"/>
      <c r="Q68" s="337"/>
      <c r="R68" s="335"/>
      <c r="S68" s="411" t="s">
        <v>123</v>
      </c>
      <c r="T68" s="336"/>
      <c r="U68" s="336"/>
      <c r="V68" s="337"/>
      <c r="W68" s="335"/>
      <c r="X68" s="336"/>
      <c r="Y68" s="336"/>
      <c r="Z68" s="336"/>
      <c r="AA68" s="337"/>
      <c r="AB68" s="335"/>
      <c r="AC68" s="336"/>
      <c r="AD68" s="336"/>
      <c r="AE68" s="336"/>
      <c r="AF68" s="337"/>
      <c r="AG68" s="273"/>
      <c r="AH68" s="274"/>
      <c r="AI68" s="274"/>
      <c r="AJ68" s="274"/>
      <c r="AK68" s="280"/>
      <c r="AL68" s="178" t="s">
        <v>27</v>
      </c>
      <c r="AM68" s="336"/>
      <c r="AN68" s="411" t="s">
        <v>133</v>
      </c>
      <c r="AO68" s="336"/>
      <c r="AP68" s="356"/>
      <c r="AQ68" s="335"/>
      <c r="AR68" s="336"/>
      <c r="AS68" s="339"/>
      <c r="AT68" s="337"/>
      <c r="AU68" s="335"/>
      <c r="AV68" s="336"/>
      <c r="AW68" s="336"/>
      <c r="AX68" s="336"/>
      <c r="AY68" s="337"/>
      <c r="AZ68" s="335"/>
      <c r="BA68" s="336"/>
      <c r="BB68" s="336"/>
      <c r="BC68" s="336"/>
      <c r="BD68" s="444" t="s">
        <v>174</v>
      </c>
      <c r="BE68" s="335"/>
      <c r="BF68" s="336"/>
      <c r="BG68" s="336"/>
      <c r="BH68" s="336"/>
      <c r="BI68" s="337"/>
      <c r="BJ68" s="335"/>
      <c r="BK68" s="336"/>
      <c r="BL68" s="336"/>
      <c r="BM68" s="336"/>
      <c r="BN68" s="337"/>
      <c r="BO68" s="340"/>
      <c r="BP68" s="341"/>
      <c r="BQ68" s="341"/>
      <c r="BR68" s="341"/>
      <c r="BS68" s="342"/>
      <c r="BT68" s="178" t="s">
        <v>27</v>
      </c>
      <c r="BU68" s="336"/>
      <c r="BV68" s="411" t="s">
        <v>133</v>
      </c>
      <c r="BW68" s="336"/>
      <c r="BX68" s="337"/>
      <c r="BY68" s="335"/>
      <c r="BZ68" s="336"/>
      <c r="CA68" s="336"/>
      <c r="CB68" s="336"/>
      <c r="CC68" s="337"/>
      <c r="CD68" s="236"/>
      <c r="CE68" s="234"/>
      <c r="CF68" s="234"/>
      <c r="CG68" s="336"/>
      <c r="CH68" s="337"/>
      <c r="CI68" s="335"/>
      <c r="CJ68" s="336"/>
      <c r="CK68" s="336"/>
      <c r="CL68" s="234"/>
      <c r="CM68" s="235"/>
      <c r="CN68" s="335"/>
      <c r="CO68" s="336"/>
      <c r="CP68" s="336"/>
      <c r="CQ68" s="336"/>
      <c r="CR68" s="343"/>
      <c r="CS68" s="335"/>
      <c r="CT68" s="336"/>
      <c r="CU68" s="336"/>
      <c r="CV68" s="234"/>
      <c r="CW68" s="235"/>
      <c r="CX68" s="434">
        <f>COUNTIF(C68:CW68,"*")-3</f>
        <v>4</v>
      </c>
      <c r="CY68" s="434">
        <v>4</v>
      </c>
      <c r="CZ68" s="435">
        <f t="shared" si="0"/>
        <v>8</v>
      </c>
      <c r="DA68" s="372">
        <v>170</v>
      </c>
      <c r="DB68" s="436">
        <f t="shared" si="1"/>
        <v>4.7058823529411766</v>
      </c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  <c r="NW68" s="50"/>
      <c r="NX68" s="50"/>
      <c r="NY68" s="50"/>
      <c r="NZ68" s="50"/>
      <c r="OA68" s="50"/>
      <c r="OB68" s="50"/>
      <c r="OC68" s="50"/>
      <c r="OD68" s="50"/>
      <c r="OE68" s="50"/>
      <c r="OF68" s="50"/>
      <c r="OG68" s="50"/>
      <c r="OH68" s="50"/>
      <c r="OI68" s="50"/>
      <c r="OJ68" s="50"/>
      <c r="OK68" s="50"/>
      <c r="OL68" s="50"/>
      <c r="OM68" s="50"/>
      <c r="ON68" s="50"/>
      <c r="OO68" s="50"/>
      <c r="OP68" s="50"/>
      <c r="OQ68" s="50"/>
      <c r="OR68" s="50"/>
      <c r="OS68" s="50"/>
      <c r="OT68" s="50"/>
      <c r="OU68" s="50"/>
      <c r="OV68" s="50"/>
      <c r="OW68" s="50"/>
      <c r="OX68" s="50"/>
      <c r="OY68" s="50"/>
      <c r="OZ68" s="50"/>
      <c r="PA68" s="50"/>
      <c r="PB68" s="50"/>
      <c r="PC68" s="50"/>
      <c r="PD68" s="50"/>
      <c r="PE68" s="50"/>
      <c r="PF68" s="50"/>
      <c r="PG68" s="50"/>
      <c r="PH68" s="50"/>
      <c r="PI68" s="50"/>
      <c r="PJ68" s="50"/>
      <c r="PK68" s="50"/>
      <c r="PL68" s="50"/>
      <c r="PM68" s="50"/>
      <c r="PN68" s="50"/>
      <c r="PO68" s="50"/>
      <c r="PP68" s="50"/>
      <c r="PQ68" s="50"/>
      <c r="PR68" s="50"/>
      <c r="PS68" s="50"/>
      <c r="PT68" s="50"/>
      <c r="PU68" s="50"/>
      <c r="PV68" s="50"/>
      <c r="PW68" s="50"/>
      <c r="PX68" s="50"/>
      <c r="PY68" s="50"/>
      <c r="PZ68" s="50"/>
      <c r="QA68" s="50"/>
      <c r="QB68" s="50"/>
      <c r="QC68" s="50"/>
      <c r="QD68" s="50"/>
      <c r="QE68" s="50"/>
      <c r="QF68" s="50"/>
      <c r="QG68" s="50"/>
      <c r="QH68" s="50"/>
      <c r="QI68" s="50"/>
      <c r="QJ68" s="50"/>
      <c r="QK68" s="50"/>
      <c r="QL68" s="50"/>
      <c r="QM68" s="50"/>
      <c r="QN68" s="50"/>
      <c r="QO68" s="50"/>
      <c r="QP68" s="50"/>
      <c r="QQ68" s="50"/>
      <c r="QR68" s="50"/>
      <c r="QS68" s="50"/>
      <c r="QT68" s="50"/>
      <c r="QU68" s="50"/>
      <c r="QV68" s="50"/>
      <c r="QW68" s="50"/>
      <c r="QX68" s="50"/>
      <c r="QY68" s="50"/>
      <c r="QZ68" s="50"/>
      <c r="RA68" s="50"/>
      <c r="RB68" s="50"/>
      <c r="RC68" s="50"/>
      <c r="RD68" s="50"/>
      <c r="RE68" s="50"/>
      <c r="RF68" s="50"/>
      <c r="RG68" s="50"/>
      <c r="RH68" s="50"/>
      <c r="RI68" s="50"/>
      <c r="RJ68" s="50"/>
      <c r="RK68" s="50"/>
      <c r="RL68" s="50"/>
      <c r="RM68" s="50"/>
      <c r="RN68" s="50"/>
      <c r="RO68" s="50"/>
      <c r="RP68" s="50"/>
      <c r="RQ68" s="50"/>
      <c r="RR68" s="50"/>
      <c r="RS68" s="50"/>
      <c r="RT68" s="50"/>
      <c r="RU68" s="50"/>
      <c r="RV68" s="50"/>
      <c r="RW68" s="50"/>
      <c r="RX68" s="50"/>
      <c r="RY68" s="50"/>
      <c r="RZ68" s="50"/>
      <c r="SA68" s="50"/>
      <c r="SB68" s="50"/>
      <c r="SC68" s="50"/>
      <c r="SD68" s="50"/>
      <c r="SE68" s="50"/>
      <c r="SF68" s="50"/>
      <c r="SG68" s="50"/>
      <c r="SH68" s="50"/>
    </row>
    <row r="69" spans="1:502" s="8" customFormat="1" ht="13.5" customHeight="1" thickBot="1" x14ac:dyDescent="0.3">
      <c r="A69" s="69"/>
      <c r="B69" s="222" t="s">
        <v>32</v>
      </c>
      <c r="C69" s="213" t="s">
        <v>27</v>
      </c>
      <c r="D69" s="157"/>
      <c r="E69" s="157"/>
      <c r="F69" s="157"/>
      <c r="G69" s="214"/>
      <c r="H69" s="215"/>
      <c r="I69" s="157"/>
      <c r="J69" s="157"/>
      <c r="K69" s="157"/>
      <c r="L69" s="214"/>
      <c r="M69" s="215"/>
      <c r="N69" s="157"/>
      <c r="O69" s="157"/>
      <c r="P69" s="157"/>
      <c r="Q69" s="410" t="s">
        <v>169</v>
      </c>
      <c r="R69" s="215"/>
      <c r="S69" s="157"/>
      <c r="T69" s="157"/>
      <c r="U69" s="157"/>
      <c r="V69" s="214"/>
      <c r="W69" s="215"/>
      <c r="X69" s="157"/>
      <c r="Y69" s="157"/>
      <c r="Z69" s="157"/>
      <c r="AA69" s="214"/>
      <c r="AB69" s="215"/>
      <c r="AC69" s="157"/>
      <c r="AD69" s="157"/>
      <c r="AE69" s="157"/>
      <c r="AF69" s="214"/>
      <c r="AG69" s="298"/>
      <c r="AH69" s="299"/>
      <c r="AI69" s="299"/>
      <c r="AJ69" s="299"/>
      <c r="AK69" s="300"/>
      <c r="AL69" s="178" t="s">
        <v>27</v>
      </c>
      <c r="AM69" s="157"/>
      <c r="AN69" s="157"/>
      <c r="AO69" s="157"/>
      <c r="AP69" s="423" t="s">
        <v>154</v>
      </c>
      <c r="AQ69" s="215"/>
      <c r="AR69" s="157"/>
      <c r="AS69" s="302"/>
      <c r="AT69" s="214"/>
      <c r="AU69" s="215"/>
      <c r="AV69" s="157"/>
      <c r="AW69" s="157"/>
      <c r="AX69" s="157"/>
      <c r="AY69" s="214"/>
      <c r="AZ69" s="215"/>
      <c r="BA69" s="318"/>
      <c r="BB69" s="157"/>
      <c r="BC69" s="157"/>
      <c r="BD69" s="214"/>
      <c r="BE69" s="215"/>
      <c r="BF69" s="157"/>
      <c r="BG69" s="157"/>
      <c r="BH69" s="157"/>
      <c r="BI69" s="214"/>
      <c r="BJ69" s="215"/>
      <c r="BK69" s="157"/>
      <c r="BL69" s="157"/>
      <c r="BM69" s="157"/>
      <c r="BN69" s="410" t="s">
        <v>101</v>
      </c>
      <c r="BO69" s="303"/>
      <c r="BP69" s="304"/>
      <c r="BQ69" s="304"/>
      <c r="BR69" s="304"/>
      <c r="BS69" s="305"/>
      <c r="BT69" s="127" t="s">
        <v>27</v>
      </c>
      <c r="BU69" s="157"/>
      <c r="BV69" s="157"/>
      <c r="BW69" s="157"/>
      <c r="BX69" s="214"/>
      <c r="BY69" s="215"/>
      <c r="BZ69" s="157"/>
      <c r="CA69" s="157"/>
      <c r="CB69" s="157"/>
      <c r="CC69" s="214"/>
      <c r="CD69" s="236"/>
      <c r="CE69" s="234"/>
      <c r="CF69" s="234"/>
      <c r="CG69" s="157"/>
      <c r="CH69" s="310"/>
      <c r="CI69" s="215"/>
      <c r="CJ69" s="157"/>
      <c r="CK69" s="157"/>
      <c r="CL69" s="234"/>
      <c r="CM69" s="235"/>
      <c r="CN69" s="215"/>
      <c r="CO69" s="157"/>
      <c r="CP69" s="157"/>
      <c r="CQ69" s="157"/>
      <c r="CR69" s="351"/>
      <c r="CS69" s="215"/>
      <c r="CT69" s="157"/>
      <c r="CU69" s="157"/>
      <c r="CV69" s="234"/>
      <c r="CW69" s="235"/>
      <c r="CX69" s="295">
        <f>COUNTIF(C69:CW69,"*")-3</f>
        <v>3</v>
      </c>
      <c r="CY69" s="295">
        <v>2</v>
      </c>
      <c r="CZ69" s="296">
        <f t="shared" si="0"/>
        <v>5</v>
      </c>
      <c r="DA69" s="352">
        <v>102</v>
      </c>
      <c r="DB69" s="437">
        <f t="shared" si="1"/>
        <v>4.9019607843137258</v>
      </c>
      <c r="DC69" s="62"/>
      <c r="DD69" s="62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  <c r="IW69" s="57"/>
      <c r="IX69" s="57"/>
      <c r="IY69" s="57"/>
      <c r="IZ69" s="57"/>
      <c r="JA69" s="57"/>
      <c r="JB69" s="57"/>
      <c r="JC69" s="57"/>
      <c r="JD69" s="57"/>
      <c r="JE69" s="57"/>
      <c r="JF69" s="57"/>
      <c r="JG69" s="57"/>
      <c r="JH69" s="57"/>
      <c r="JI69" s="57"/>
      <c r="JJ69" s="57"/>
      <c r="JK69" s="57"/>
      <c r="JL69" s="57"/>
      <c r="JM69" s="57"/>
      <c r="JN69" s="57"/>
      <c r="JO69" s="57"/>
      <c r="JP69" s="57"/>
      <c r="JQ69" s="57"/>
      <c r="JR69" s="57"/>
      <c r="JS69" s="57"/>
      <c r="JT69" s="57"/>
      <c r="JU69" s="57"/>
      <c r="JV69" s="57"/>
      <c r="JW69" s="57"/>
      <c r="JX69" s="57"/>
      <c r="JY69" s="57"/>
      <c r="JZ69" s="57"/>
      <c r="KA69" s="57"/>
      <c r="KB69" s="57"/>
      <c r="KC69" s="57"/>
      <c r="KD69" s="57"/>
      <c r="KE69" s="57"/>
      <c r="KF69" s="57"/>
      <c r="KG69" s="57"/>
      <c r="KH69" s="57"/>
      <c r="KI69" s="57"/>
      <c r="KJ69" s="57"/>
      <c r="KK69" s="57"/>
      <c r="KL69" s="57"/>
      <c r="KM69" s="57"/>
      <c r="KN69" s="57"/>
      <c r="KO69" s="57"/>
      <c r="KP69" s="57"/>
      <c r="KQ69" s="57"/>
      <c r="KR69" s="57"/>
      <c r="KS69" s="57"/>
      <c r="KT69" s="57"/>
      <c r="KU69" s="57"/>
      <c r="KV69" s="57"/>
      <c r="KW69" s="57"/>
      <c r="KX69" s="57"/>
      <c r="KY69" s="57"/>
      <c r="KZ69" s="57"/>
      <c r="LA69" s="57"/>
      <c r="LB69" s="57"/>
      <c r="LC69" s="57"/>
      <c r="LD69" s="57"/>
      <c r="LE69" s="57"/>
      <c r="LF69" s="57"/>
      <c r="LG69" s="57"/>
      <c r="LH69" s="57"/>
      <c r="LI69" s="57"/>
      <c r="LJ69" s="57"/>
      <c r="LK69" s="57"/>
      <c r="LL69" s="57"/>
      <c r="LM69" s="57"/>
      <c r="LN69" s="57"/>
      <c r="LO69" s="57"/>
      <c r="LP69" s="57"/>
      <c r="LQ69" s="57"/>
      <c r="LR69" s="57"/>
      <c r="LS69" s="57"/>
      <c r="LT69" s="57"/>
      <c r="LU69" s="57"/>
      <c r="LV69" s="57"/>
      <c r="LW69" s="57"/>
      <c r="LX69" s="57"/>
      <c r="LY69" s="57"/>
      <c r="LZ69" s="57"/>
      <c r="MA69" s="57"/>
      <c r="MB69" s="57"/>
      <c r="MC69" s="57"/>
      <c r="MD69" s="57"/>
      <c r="ME69" s="57"/>
      <c r="MF69" s="57"/>
      <c r="MG69" s="57"/>
      <c r="MH69" s="57"/>
      <c r="MI69" s="57"/>
      <c r="MJ69" s="57"/>
      <c r="MK69" s="57"/>
      <c r="ML69" s="57"/>
      <c r="MM69" s="57"/>
      <c r="MN69" s="57"/>
      <c r="MO69" s="57"/>
      <c r="MP69" s="57"/>
      <c r="MQ69" s="57"/>
      <c r="MR69" s="57"/>
      <c r="MS69" s="57"/>
      <c r="MT69" s="57"/>
      <c r="MU69" s="57"/>
      <c r="MV69" s="57"/>
      <c r="MW69" s="57"/>
      <c r="MX69" s="57"/>
      <c r="MY69" s="57"/>
      <c r="MZ69" s="57"/>
      <c r="NA69" s="57"/>
      <c r="NB69" s="57"/>
      <c r="NC69" s="57"/>
      <c r="ND69" s="57"/>
      <c r="NE69" s="57"/>
      <c r="NF69" s="57"/>
      <c r="NG69" s="57"/>
      <c r="NH69" s="57"/>
      <c r="NI69" s="57"/>
      <c r="NJ69" s="57"/>
      <c r="NK69" s="57"/>
      <c r="NL69" s="57"/>
      <c r="NM69" s="57"/>
      <c r="NN69" s="57"/>
      <c r="NO69" s="57"/>
      <c r="NP69" s="57"/>
      <c r="NQ69" s="57"/>
      <c r="NR69" s="57"/>
      <c r="NS69" s="57"/>
      <c r="NT69" s="57"/>
      <c r="NU69" s="57"/>
      <c r="NV69" s="57"/>
      <c r="NW69" s="57"/>
      <c r="NX69" s="57"/>
      <c r="NY69" s="57"/>
      <c r="NZ69" s="57"/>
      <c r="OA69" s="57"/>
      <c r="OB69" s="57"/>
      <c r="OC69" s="57"/>
      <c r="OD69" s="57"/>
      <c r="OE69" s="57"/>
      <c r="OF69" s="57"/>
      <c r="OG69" s="57"/>
      <c r="OH69" s="57"/>
      <c r="OI69" s="57"/>
      <c r="OJ69" s="57"/>
      <c r="OK69" s="57"/>
      <c r="OL69" s="57"/>
      <c r="OM69" s="57"/>
      <c r="ON69" s="57"/>
      <c r="OO69" s="57"/>
      <c r="OP69" s="57"/>
      <c r="OQ69" s="57"/>
      <c r="OR69" s="57"/>
      <c r="OS69" s="57"/>
      <c r="OT69" s="57"/>
      <c r="OU69" s="57"/>
      <c r="OV69" s="57"/>
      <c r="OW69" s="57"/>
      <c r="OX69" s="57"/>
      <c r="OY69" s="57"/>
      <c r="OZ69" s="57"/>
      <c r="PA69" s="57"/>
      <c r="PB69" s="57"/>
      <c r="PC69" s="57"/>
      <c r="PD69" s="57"/>
      <c r="PE69" s="57"/>
      <c r="PF69" s="57"/>
      <c r="PG69" s="57"/>
      <c r="PH69" s="57"/>
      <c r="PI69" s="57"/>
      <c r="PJ69" s="57"/>
      <c r="PK69" s="57"/>
      <c r="PL69" s="57"/>
      <c r="PM69" s="57"/>
      <c r="PN69" s="57"/>
      <c r="PO69" s="57"/>
      <c r="PP69" s="57"/>
      <c r="PQ69" s="57"/>
      <c r="PR69" s="57"/>
      <c r="PS69" s="57"/>
      <c r="PT69" s="57"/>
      <c r="PU69" s="57"/>
      <c r="PV69" s="57"/>
      <c r="PW69" s="57"/>
      <c r="PX69" s="57"/>
      <c r="PY69" s="57"/>
      <c r="PZ69" s="57"/>
      <c r="QA69" s="57"/>
      <c r="QB69" s="57"/>
      <c r="QC69" s="57"/>
      <c r="QD69" s="57"/>
      <c r="QE69" s="57"/>
      <c r="QF69" s="57"/>
      <c r="QG69" s="57"/>
      <c r="QH69" s="57"/>
      <c r="QI69" s="57"/>
      <c r="QJ69" s="57"/>
      <c r="QK69" s="57"/>
      <c r="QL69" s="57"/>
      <c r="QM69" s="57"/>
      <c r="QN69" s="57"/>
      <c r="QO69" s="57"/>
      <c r="QP69" s="57"/>
      <c r="QQ69" s="57"/>
      <c r="QR69" s="57"/>
      <c r="QS69" s="57"/>
      <c r="QT69" s="57"/>
      <c r="QU69" s="57"/>
      <c r="QV69" s="57"/>
      <c r="QW69" s="57"/>
      <c r="QX69" s="57"/>
      <c r="QY69" s="57"/>
      <c r="QZ69" s="57"/>
      <c r="RA69" s="57"/>
      <c r="RB69" s="57"/>
      <c r="RC69" s="57"/>
      <c r="RD69" s="57"/>
      <c r="RE69" s="57"/>
      <c r="RF69" s="57"/>
      <c r="RG69" s="57"/>
      <c r="RH69" s="57"/>
      <c r="RI69" s="57"/>
      <c r="RJ69" s="57"/>
      <c r="RK69" s="57"/>
      <c r="RL69" s="57"/>
      <c r="RM69" s="57"/>
      <c r="RN69" s="57"/>
      <c r="RO69" s="57"/>
      <c r="RP69" s="57"/>
      <c r="RQ69" s="57"/>
      <c r="RR69" s="57"/>
      <c r="RS69" s="57"/>
      <c r="RT69" s="57"/>
      <c r="RU69" s="57"/>
      <c r="RV69" s="57"/>
      <c r="RW69" s="57"/>
      <c r="RX69" s="57"/>
      <c r="RY69" s="57"/>
      <c r="RZ69" s="57"/>
      <c r="SA69" s="57"/>
      <c r="SB69" s="57"/>
      <c r="SC69" s="57"/>
      <c r="SD69" s="57"/>
      <c r="SE69" s="57"/>
      <c r="SF69" s="57"/>
      <c r="SG69" s="57"/>
      <c r="SH69" s="57"/>
    </row>
    <row r="70" spans="1:502" s="53" customFormat="1" ht="13.5" customHeight="1" thickBot="1" x14ac:dyDescent="0.25">
      <c r="A70" s="52"/>
      <c r="B70" s="222" t="s">
        <v>36</v>
      </c>
      <c r="C70" s="213" t="s">
        <v>27</v>
      </c>
      <c r="D70" s="157"/>
      <c r="E70" s="157"/>
      <c r="F70" s="157"/>
      <c r="G70" s="214"/>
      <c r="H70" s="215"/>
      <c r="I70" s="157"/>
      <c r="J70" s="157"/>
      <c r="K70" s="157"/>
      <c r="L70" s="214"/>
      <c r="M70" s="215"/>
      <c r="N70" s="157"/>
      <c r="O70" s="157"/>
      <c r="P70" s="157"/>
      <c r="Q70" s="214"/>
      <c r="R70" s="215"/>
      <c r="S70" s="157"/>
      <c r="T70" s="157"/>
      <c r="U70" s="157"/>
      <c r="V70" s="214"/>
      <c r="W70" s="215"/>
      <c r="X70" s="157"/>
      <c r="Y70" s="157"/>
      <c r="Z70" s="157"/>
      <c r="AA70" s="214"/>
      <c r="AB70" s="215"/>
      <c r="AC70" s="157"/>
      <c r="AD70" s="157"/>
      <c r="AE70" s="157"/>
      <c r="AF70" s="214"/>
      <c r="AG70" s="298"/>
      <c r="AH70" s="299"/>
      <c r="AI70" s="299"/>
      <c r="AJ70" s="299"/>
      <c r="AK70" s="300"/>
      <c r="AL70" s="178" t="s">
        <v>27</v>
      </c>
      <c r="AM70" s="157"/>
      <c r="AN70" s="157"/>
      <c r="AO70" s="157"/>
      <c r="AP70" s="301"/>
      <c r="AQ70" s="215"/>
      <c r="AR70" s="157"/>
      <c r="AS70" s="302"/>
      <c r="AT70" s="214"/>
      <c r="AU70" s="215"/>
      <c r="AV70" s="157"/>
      <c r="AW70" s="157"/>
      <c r="AX70" s="157"/>
      <c r="AY70" s="214"/>
      <c r="AZ70" s="215"/>
      <c r="BA70" s="157"/>
      <c r="BB70" s="157"/>
      <c r="BC70" s="157"/>
      <c r="BD70" s="214"/>
      <c r="BE70" s="215"/>
      <c r="BF70" s="157"/>
      <c r="BG70" s="157"/>
      <c r="BH70" s="157"/>
      <c r="BI70" s="214"/>
      <c r="BJ70" s="215"/>
      <c r="BK70" s="157"/>
      <c r="BL70" s="157"/>
      <c r="BM70" s="157"/>
      <c r="BN70" s="214"/>
      <c r="BO70" s="303"/>
      <c r="BP70" s="304"/>
      <c r="BQ70" s="304"/>
      <c r="BR70" s="304"/>
      <c r="BS70" s="305"/>
      <c r="BT70" s="127" t="s">
        <v>27</v>
      </c>
      <c r="BU70" s="157"/>
      <c r="BV70" s="157"/>
      <c r="BW70" s="157"/>
      <c r="BX70" s="214"/>
      <c r="BY70" s="215"/>
      <c r="BZ70" s="157"/>
      <c r="CA70" s="157"/>
      <c r="CB70" s="157"/>
      <c r="CC70" s="214"/>
      <c r="CD70" s="236"/>
      <c r="CE70" s="234"/>
      <c r="CF70" s="234"/>
      <c r="CG70" s="157"/>
      <c r="CH70" s="214"/>
      <c r="CI70" s="215"/>
      <c r="CJ70" s="157"/>
      <c r="CK70" s="157"/>
      <c r="CL70" s="234"/>
      <c r="CM70" s="235"/>
      <c r="CN70" s="215"/>
      <c r="CO70" s="157"/>
      <c r="CP70" s="157"/>
      <c r="CQ70" s="157"/>
      <c r="CR70" s="410" t="s">
        <v>146</v>
      </c>
      <c r="CS70" s="215"/>
      <c r="CT70" s="157"/>
      <c r="CU70" s="157"/>
      <c r="CV70" s="234"/>
      <c r="CW70" s="235"/>
      <c r="CX70" s="295">
        <f>COUNTIF(C70:CW70,"*")-3</f>
        <v>1</v>
      </c>
      <c r="CY70" s="295">
        <v>1</v>
      </c>
      <c r="CZ70" s="296">
        <f t="shared" si="0"/>
        <v>2</v>
      </c>
      <c r="DA70" s="309">
        <v>17</v>
      </c>
      <c r="DB70" s="437">
        <f t="shared" si="1"/>
        <v>11.76470588235294</v>
      </c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  <c r="IW70" s="58"/>
      <c r="IX70" s="58"/>
      <c r="IY70" s="58"/>
      <c r="IZ70" s="58"/>
      <c r="JA70" s="58"/>
      <c r="JB70" s="58"/>
      <c r="JC70" s="58"/>
      <c r="JD70" s="58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8"/>
      <c r="JW70" s="58"/>
      <c r="JX70" s="58"/>
      <c r="JY70" s="58"/>
      <c r="JZ70" s="58"/>
      <c r="KA70" s="58"/>
      <c r="KB70" s="58"/>
      <c r="KC70" s="58"/>
      <c r="KD70" s="58"/>
      <c r="KE70" s="58"/>
      <c r="KF70" s="58"/>
      <c r="KG70" s="58"/>
      <c r="KH70" s="58"/>
      <c r="KI70" s="58"/>
      <c r="KJ70" s="58"/>
      <c r="KK70" s="58"/>
      <c r="KL70" s="58"/>
      <c r="KM70" s="58"/>
      <c r="KN70" s="58"/>
      <c r="KO70" s="58"/>
      <c r="KP70" s="58"/>
      <c r="KQ70" s="58"/>
      <c r="KR70" s="58"/>
      <c r="KS70" s="58"/>
      <c r="KT70" s="58"/>
      <c r="KU70" s="58"/>
      <c r="KV70" s="58"/>
      <c r="KW70" s="58"/>
      <c r="KX70" s="58"/>
      <c r="KY70" s="58"/>
      <c r="KZ70" s="58"/>
      <c r="LA70" s="58"/>
      <c r="LB70" s="58"/>
      <c r="LC70" s="58"/>
      <c r="LD70" s="58"/>
      <c r="LE70" s="58"/>
      <c r="LF70" s="58"/>
      <c r="LG70" s="58"/>
      <c r="LH70" s="58"/>
      <c r="LI70" s="58"/>
      <c r="LJ70" s="58"/>
      <c r="LK70" s="58"/>
      <c r="LL70" s="58"/>
      <c r="LM70" s="58"/>
      <c r="LN70" s="58"/>
      <c r="LO70" s="58"/>
      <c r="LP70" s="58"/>
      <c r="LQ70" s="58"/>
      <c r="LR70" s="58"/>
      <c r="LS70" s="58"/>
      <c r="LT70" s="58"/>
      <c r="LU70" s="58"/>
      <c r="LV70" s="58"/>
      <c r="LW70" s="58"/>
      <c r="LX70" s="58"/>
      <c r="LY70" s="58"/>
      <c r="LZ70" s="58"/>
      <c r="MA70" s="58"/>
      <c r="MB70" s="58"/>
      <c r="MC70" s="58"/>
      <c r="MD70" s="58"/>
      <c r="ME70" s="58"/>
      <c r="MF70" s="58"/>
      <c r="MG70" s="58"/>
      <c r="MH70" s="58"/>
      <c r="MI70" s="58"/>
      <c r="MJ70" s="58"/>
      <c r="MK70" s="58"/>
      <c r="ML70" s="58"/>
      <c r="MM70" s="58"/>
      <c r="MN70" s="58"/>
      <c r="MO70" s="58"/>
      <c r="MP70" s="58"/>
      <c r="MQ70" s="58"/>
      <c r="MR70" s="58"/>
      <c r="MS70" s="58"/>
      <c r="MT70" s="58"/>
      <c r="MU70" s="58"/>
      <c r="MV70" s="58"/>
      <c r="MW70" s="58"/>
      <c r="MX70" s="58"/>
      <c r="MY70" s="58"/>
      <c r="MZ70" s="58"/>
      <c r="NA70" s="58"/>
      <c r="NB70" s="58"/>
      <c r="NC70" s="58"/>
      <c r="ND70" s="58"/>
      <c r="NE70" s="58"/>
      <c r="NF70" s="58"/>
      <c r="NG70" s="58"/>
      <c r="NH70" s="58"/>
      <c r="NI70" s="58"/>
      <c r="NJ70" s="58"/>
      <c r="NK70" s="58"/>
      <c r="NL70" s="58"/>
      <c r="NM70" s="58"/>
      <c r="NN70" s="58"/>
      <c r="NO70" s="58"/>
      <c r="NP70" s="58"/>
      <c r="NQ70" s="58"/>
      <c r="NR70" s="58"/>
      <c r="NS70" s="58"/>
      <c r="NT70" s="58"/>
      <c r="NU70" s="58"/>
      <c r="NV70" s="58"/>
      <c r="NW70" s="58"/>
      <c r="NX70" s="58"/>
      <c r="NY70" s="58"/>
      <c r="NZ70" s="58"/>
      <c r="OA70" s="58"/>
      <c r="OB70" s="58"/>
      <c r="OC70" s="58"/>
      <c r="OD70" s="58"/>
      <c r="OE70" s="58"/>
      <c r="OF70" s="58"/>
      <c r="OG70" s="58"/>
      <c r="OH70" s="58"/>
      <c r="OI70" s="58"/>
      <c r="OJ70" s="58"/>
      <c r="OK70" s="58"/>
      <c r="OL70" s="58"/>
      <c r="OM70" s="58"/>
      <c r="ON70" s="58"/>
      <c r="OO70" s="58"/>
      <c r="OP70" s="58"/>
      <c r="OQ70" s="58"/>
      <c r="OR70" s="58"/>
      <c r="OS70" s="58"/>
      <c r="OT70" s="58"/>
      <c r="OU70" s="58"/>
      <c r="OV70" s="58"/>
      <c r="OW70" s="58"/>
      <c r="OX70" s="58"/>
      <c r="OY70" s="58"/>
      <c r="OZ70" s="58"/>
      <c r="PA70" s="58"/>
      <c r="PB70" s="58"/>
      <c r="PC70" s="58"/>
      <c r="PD70" s="58"/>
      <c r="PE70" s="58"/>
      <c r="PF70" s="58"/>
      <c r="PG70" s="58"/>
      <c r="PH70" s="58"/>
      <c r="PI70" s="58"/>
      <c r="PJ70" s="58"/>
      <c r="PK70" s="58"/>
      <c r="PL70" s="58"/>
      <c r="PM70" s="58"/>
      <c r="PN70" s="58"/>
      <c r="PO70" s="58"/>
      <c r="PP70" s="58"/>
      <c r="PQ70" s="58"/>
      <c r="PR70" s="58"/>
      <c r="PS70" s="58"/>
      <c r="PT70" s="58"/>
      <c r="PU70" s="58"/>
      <c r="PV70" s="58"/>
      <c r="PW70" s="58"/>
      <c r="PX70" s="58"/>
      <c r="PY70" s="58"/>
      <c r="PZ70" s="58"/>
      <c r="QA70" s="58"/>
      <c r="QB70" s="58"/>
      <c r="QC70" s="58"/>
      <c r="QD70" s="58"/>
      <c r="QE70" s="58"/>
      <c r="QF70" s="58"/>
      <c r="QG70" s="58"/>
      <c r="QH70" s="58"/>
      <c r="QI70" s="58"/>
      <c r="QJ70" s="58"/>
      <c r="QK70" s="58"/>
      <c r="QL70" s="58"/>
      <c r="QM70" s="58"/>
      <c r="QN70" s="58"/>
      <c r="QO70" s="58"/>
      <c r="QP70" s="58"/>
      <c r="QQ70" s="58"/>
      <c r="QR70" s="58"/>
      <c r="QS70" s="58"/>
      <c r="QT70" s="58"/>
      <c r="QU70" s="58"/>
      <c r="QV70" s="58"/>
      <c r="QW70" s="58"/>
      <c r="QX70" s="58"/>
      <c r="QY70" s="58"/>
      <c r="QZ70" s="58"/>
      <c r="RA70" s="58"/>
      <c r="RB70" s="58"/>
      <c r="RC70" s="58"/>
      <c r="RD70" s="58"/>
      <c r="RE70" s="58"/>
      <c r="RF70" s="58"/>
      <c r="RG70" s="58"/>
      <c r="RH70" s="58"/>
      <c r="RI70" s="58"/>
      <c r="RJ70" s="58"/>
      <c r="RK70" s="58"/>
      <c r="RL70" s="58"/>
      <c r="RM70" s="58"/>
      <c r="RN70" s="58"/>
      <c r="RO70" s="58"/>
      <c r="RP70" s="58"/>
      <c r="RQ70" s="58"/>
      <c r="RR70" s="58"/>
      <c r="RS70" s="58"/>
      <c r="RT70" s="58"/>
      <c r="RU70" s="58"/>
      <c r="RV70" s="58"/>
      <c r="RW70" s="58"/>
      <c r="RX70" s="58"/>
      <c r="RY70" s="58"/>
      <c r="RZ70" s="58"/>
      <c r="SA70" s="58"/>
      <c r="SB70" s="58"/>
      <c r="SC70" s="58"/>
      <c r="SD70" s="58"/>
      <c r="SE70" s="58"/>
      <c r="SF70" s="58"/>
      <c r="SG70" s="58"/>
      <c r="SH70" s="58"/>
    </row>
    <row r="71" spans="1:502" s="37" customFormat="1" ht="15.75" thickBot="1" x14ac:dyDescent="0.3">
      <c r="A71" s="66"/>
      <c r="B71" s="223" t="s">
        <v>37</v>
      </c>
      <c r="C71" s="160" t="s">
        <v>27</v>
      </c>
      <c r="D71" s="306"/>
      <c r="E71" s="306"/>
      <c r="F71" s="306"/>
      <c r="G71" s="310"/>
      <c r="H71" s="311"/>
      <c r="I71" s="306"/>
      <c r="J71" s="306"/>
      <c r="K71" s="157"/>
      <c r="L71" s="214"/>
      <c r="M71" s="215"/>
      <c r="N71" s="157"/>
      <c r="O71" s="157"/>
      <c r="P71" s="157"/>
      <c r="Q71" s="214"/>
      <c r="R71" s="215"/>
      <c r="S71" s="157"/>
      <c r="T71" s="157"/>
      <c r="U71" s="157"/>
      <c r="V71" s="214"/>
      <c r="W71" s="216"/>
      <c r="X71" s="83"/>
      <c r="Y71" s="83"/>
      <c r="Z71" s="83"/>
      <c r="AA71" s="217"/>
      <c r="AB71" s="216"/>
      <c r="AC71" s="83"/>
      <c r="AD71" s="83"/>
      <c r="AE71" s="83"/>
      <c r="AF71" s="217"/>
      <c r="AG71" s="166"/>
      <c r="AH71" s="116"/>
      <c r="AI71" s="116"/>
      <c r="AJ71" s="116"/>
      <c r="AK71" s="117"/>
      <c r="AL71" s="178" t="s">
        <v>27</v>
      </c>
      <c r="AM71" s="83"/>
      <c r="AN71" s="83"/>
      <c r="AO71" s="83"/>
      <c r="AP71" s="248"/>
      <c r="AQ71" s="216"/>
      <c r="AR71" s="306"/>
      <c r="AS71" s="312"/>
      <c r="AT71" s="310"/>
      <c r="AU71" s="311"/>
      <c r="AV71" s="306"/>
      <c r="AW71" s="306"/>
      <c r="AX71" s="306"/>
      <c r="AY71" s="310"/>
      <c r="AZ71" s="311"/>
      <c r="BA71" s="306"/>
      <c r="BB71" s="306"/>
      <c r="BC71" s="306"/>
      <c r="BD71" s="310"/>
      <c r="BE71" s="311"/>
      <c r="BF71" s="306"/>
      <c r="BG71" s="306"/>
      <c r="BH71" s="306"/>
      <c r="BI71" s="310"/>
      <c r="BJ71" s="311"/>
      <c r="BK71" s="306"/>
      <c r="BL71" s="306"/>
      <c r="BM71" s="306"/>
      <c r="BN71" s="310"/>
      <c r="BO71" s="313"/>
      <c r="BP71" s="314"/>
      <c r="BQ71" s="314"/>
      <c r="BR71" s="314"/>
      <c r="BS71" s="315"/>
      <c r="BT71" s="127" t="s">
        <v>27</v>
      </c>
      <c r="BU71" s="306"/>
      <c r="BV71" s="306"/>
      <c r="BW71" s="306"/>
      <c r="BX71" s="310"/>
      <c r="BY71" s="311"/>
      <c r="BZ71" s="306"/>
      <c r="CA71" s="306"/>
      <c r="CB71" s="306"/>
      <c r="CC71" s="310"/>
      <c r="CD71" s="236"/>
      <c r="CE71" s="234"/>
      <c r="CF71" s="234"/>
      <c r="CG71" s="306"/>
      <c r="CH71" s="310"/>
      <c r="CI71" s="311"/>
      <c r="CJ71" s="306"/>
      <c r="CK71" s="306"/>
      <c r="CL71" s="234"/>
      <c r="CM71" s="235"/>
      <c r="CN71" s="311"/>
      <c r="CO71" s="306"/>
      <c r="CP71" s="306"/>
      <c r="CQ71" s="306"/>
      <c r="CR71" s="316"/>
      <c r="CS71" s="311"/>
      <c r="CT71" s="306"/>
      <c r="CU71" s="403" t="s">
        <v>146</v>
      </c>
      <c r="CV71" s="234"/>
      <c r="CW71" s="235"/>
      <c r="CX71" s="295">
        <f>COUNTIF(C71:CW71,"*")-3</f>
        <v>1</v>
      </c>
      <c r="CY71" s="295">
        <v>1</v>
      </c>
      <c r="CZ71" s="296">
        <f t="shared" si="0"/>
        <v>2</v>
      </c>
      <c r="DA71" s="47">
        <v>17</v>
      </c>
      <c r="DB71" s="437">
        <f t="shared" si="1"/>
        <v>11.76470588235294</v>
      </c>
      <c r="DC71" s="60"/>
      <c r="DD71" s="60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  <c r="IW71" s="56"/>
      <c r="IX71" s="56"/>
      <c r="IY71" s="56"/>
      <c r="IZ71" s="56"/>
      <c r="JA71" s="56"/>
      <c r="JB71" s="56"/>
      <c r="JC71" s="56"/>
      <c r="JD71" s="56"/>
      <c r="JE71" s="56"/>
      <c r="JF71" s="56"/>
      <c r="JG71" s="56"/>
      <c r="JH71" s="56"/>
      <c r="JI71" s="56"/>
      <c r="JJ71" s="56"/>
      <c r="JK71" s="56"/>
      <c r="JL71" s="56"/>
      <c r="JM71" s="56"/>
      <c r="JN71" s="56"/>
      <c r="JO71" s="56"/>
      <c r="JP71" s="56"/>
      <c r="JQ71" s="56"/>
      <c r="JR71" s="56"/>
      <c r="JS71" s="56"/>
      <c r="JT71" s="56"/>
      <c r="JU71" s="56"/>
      <c r="JV71" s="56"/>
      <c r="JW71" s="56"/>
      <c r="JX71" s="56"/>
      <c r="JY71" s="56"/>
      <c r="JZ71" s="56"/>
      <c r="KA71" s="56"/>
      <c r="KB71" s="56"/>
      <c r="KC71" s="56"/>
      <c r="KD71" s="56"/>
      <c r="KE71" s="56"/>
      <c r="KF71" s="56"/>
      <c r="KG71" s="56"/>
      <c r="KH71" s="56"/>
      <c r="KI71" s="56"/>
      <c r="KJ71" s="56"/>
      <c r="KK71" s="56"/>
      <c r="KL71" s="56"/>
      <c r="KM71" s="56"/>
      <c r="KN71" s="56"/>
      <c r="KO71" s="56"/>
      <c r="KP71" s="56"/>
      <c r="KQ71" s="56"/>
      <c r="KR71" s="56"/>
      <c r="KS71" s="56"/>
      <c r="KT71" s="56"/>
      <c r="KU71" s="56"/>
      <c r="KV71" s="56"/>
      <c r="KW71" s="56"/>
      <c r="KX71" s="56"/>
      <c r="KY71" s="56"/>
      <c r="KZ71" s="56"/>
      <c r="LA71" s="56"/>
      <c r="LB71" s="56"/>
      <c r="LC71" s="56"/>
      <c r="LD71" s="56"/>
      <c r="LE71" s="56"/>
      <c r="LF71" s="56"/>
      <c r="LG71" s="56"/>
      <c r="LH71" s="56"/>
      <c r="LI71" s="56"/>
      <c r="LJ71" s="56"/>
      <c r="LK71" s="56"/>
      <c r="LL71" s="56"/>
      <c r="LM71" s="56"/>
      <c r="LN71" s="56"/>
      <c r="LO71" s="56"/>
      <c r="LP71" s="56"/>
      <c r="LQ71" s="56"/>
      <c r="LR71" s="56"/>
      <c r="LS71" s="56"/>
      <c r="LT71" s="56"/>
      <c r="LU71" s="56"/>
      <c r="LV71" s="56"/>
      <c r="LW71" s="56"/>
      <c r="LX71" s="56"/>
      <c r="LY71" s="56"/>
      <c r="LZ71" s="56"/>
      <c r="MA71" s="56"/>
      <c r="MB71" s="56"/>
      <c r="MC71" s="56"/>
      <c r="MD71" s="56"/>
      <c r="ME71" s="56"/>
      <c r="MF71" s="56"/>
      <c r="MG71" s="56"/>
      <c r="MH71" s="56"/>
      <c r="MI71" s="56"/>
      <c r="MJ71" s="56"/>
      <c r="MK71" s="56"/>
      <c r="ML71" s="56"/>
      <c r="MM71" s="56"/>
      <c r="MN71" s="56"/>
      <c r="MO71" s="56"/>
      <c r="MP71" s="56"/>
      <c r="MQ71" s="56"/>
      <c r="MR71" s="56"/>
      <c r="MS71" s="56"/>
      <c r="MT71" s="56"/>
      <c r="MU71" s="56"/>
      <c r="MV71" s="56"/>
      <c r="MW71" s="56"/>
      <c r="MX71" s="56"/>
      <c r="MY71" s="56"/>
      <c r="MZ71" s="56"/>
      <c r="NA71" s="56"/>
      <c r="NB71" s="56"/>
      <c r="NC71" s="56"/>
      <c r="ND71" s="56"/>
      <c r="NE71" s="56"/>
      <c r="NF71" s="56"/>
      <c r="NG71" s="56"/>
      <c r="NH71" s="56"/>
      <c r="NI71" s="56"/>
      <c r="NJ71" s="56"/>
      <c r="NK71" s="56"/>
      <c r="NL71" s="56"/>
      <c r="NM71" s="56"/>
      <c r="NN71" s="56"/>
      <c r="NO71" s="56"/>
      <c r="NP71" s="56"/>
      <c r="NQ71" s="56"/>
      <c r="NR71" s="56"/>
      <c r="NS71" s="56"/>
      <c r="NT71" s="56"/>
      <c r="NU71" s="56"/>
      <c r="NV71" s="56"/>
      <c r="NW71" s="56"/>
      <c r="NX71" s="56"/>
      <c r="NY71" s="56"/>
      <c r="NZ71" s="56"/>
      <c r="OA71" s="56"/>
      <c r="OB71" s="56"/>
      <c r="OC71" s="56"/>
      <c r="OD71" s="56"/>
      <c r="OE71" s="56"/>
      <c r="OF71" s="56"/>
      <c r="OG71" s="56"/>
      <c r="OH71" s="56"/>
      <c r="OI71" s="56"/>
      <c r="OJ71" s="56"/>
      <c r="OK71" s="56"/>
      <c r="OL71" s="56"/>
      <c r="OM71" s="56"/>
      <c r="ON71" s="56"/>
      <c r="OO71" s="56"/>
      <c r="OP71" s="56"/>
      <c r="OQ71" s="56"/>
      <c r="OR71" s="56"/>
      <c r="OS71" s="56"/>
      <c r="OT71" s="56"/>
      <c r="OU71" s="56"/>
      <c r="OV71" s="56"/>
      <c r="OW71" s="56"/>
      <c r="OX71" s="56"/>
      <c r="OY71" s="56"/>
      <c r="OZ71" s="56"/>
      <c r="PA71" s="56"/>
      <c r="PB71" s="56"/>
      <c r="PC71" s="56"/>
      <c r="PD71" s="56"/>
      <c r="PE71" s="56"/>
      <c r="PF71" s="56"/>
      <c r="PG71" s="56"/>
      <c r="PH71" s="56"/>
      <c r="PI71" s="56"/>
      <c r="PJ71" s="56"/>
      <c r="PK71" s="56"/>
      <c r="PL71" s="56"/>
      <c r="PM71" s="56"/>
      <c r="PN71" s="56"/>
      <c r="PO71" s="56"/>
      <c r="PP71" s="56"/>
      <c r="PQ71" s="56"/>
      <c r="PR71" s="56"/>
      <c r="PS71" s="56"/>
      <c r="PT71" s="56"/>
      <c r="PU71" s="56"/>
      <c r="PV71" s="56"/>
      <c r="PW71" s="56"/>
      <c r="PX71" s="56"/>
      <c r="PY71" s="56"/>
      <c r="PZ71" s="56"/>
      <c r="QA71" s="56"/>
      <c r="QB71" s="56"/>
      <c r="QC71" s="56"/>
      <c r="QD71" s="56"/>
      <c r="QE71" s="56"/>
      <c r="QF71" s="56"/>
      <c r="QG71" s="56"/>
      <c r="QH71" s="56"/>
      <c r="QI71" s="56"/>
      <c r="QJ71" s="56"/>
      <c r="QK71" s="56"/>
      <c r="QL71" s="56"/>
      <c r="QM71" s="56"/>
      <c r="QN71" s="56"/>
      <c r="QO71" s="56"/>
      <c r="QP71" s="56"/>
      <c r="QQ71" s="56"/>
      <c r="QR71" s="56"/>
      <c r="QS71" s="56"/>
      <c r="QT71" s="56"/>
      <c r="QU71" s="56"/>
      <c r="QV71" s="56"/>
      <c r="QW71" s="56"/>
      <c r="QX71" s="56"/>
      <c r="QY71" s="56"/>
      <c r="QZ71" s="56"/>
      <c r="RA71" s="56"/>
      <c r="RB71" s="56"/>
      <c r="RC71" s="56"/>
      <c r="RD71" s="56"/>
      <c r="RE71" s="56"/>
      <c r="RF71" s="56"/>
      <c r="RG71" s="56"/>
      <c r="RH71" s="56"/>
      <c r="RI71" s="56"/>
      <c r="RJ71" s="56"/>
      <c r="RK71" s="56"/>
      <c r="RL71" s="56"/>
      <c r="RM71" s="56"/>
      <c r="RN71" s="56"/>
      <c r="RO71" s="56"/>
      <c r="RP71" s="56"/>
      <c r="RQ71" s="56"/>
      <c r="RR71" s="56"/>
      <c r="RS71" s="56"/>
      <c r="RT71" s="56"/>
      <c r="RU71" s="56"/>
      <c r="RV71" s="56"/>
      <c r="RW71" s="56"/>
      <c r="RX71" s="56"/>
      <c r="RY71" s="56"/>
      <c r="RZ71" s="56"/>
      <c r="SA71" s="56"/>
      <c r="SB71" s="56"/>
      <c r="SC71" s="56"/>
      <c r="SD71" s="56"/>
      <c r="SE71" s="56"/>
      <c r="SF71" s="56"/>
      <c r="SG71" s="56"/>
      <c r="SH71" s="56"/>
    </row>
    <row r="72" spans="1:502" s="38" customFormat="1" ht="15.75" thickBot="1" x14ac:dyDescent="0.3">
      <c r="A72" s="66"/>
      <c r="B72" s="223" t="s">
        <v>49</v>
      </c>
      <c r="C72" s="160" t="s">
        <v>27</v>
      </c>
      <c r="D72" s="306"/>
      <c r="E72" s="306"/>
      <c r="F72" s="306"/>
      <c r="G72" s="310"/>
      <c r="H72" s="311"/>
      <c r="I72" s="306"/>
      <c r="J72" s="306"/>
      <c r="K72" s="306"/>
      <c r="L72" s="310"/>
      <c r="M72" s="408" t="s">
        <v>99</v>
      </c>
      <c r="N72" s="306"/>
      <c r="O72" s="306"/>
      <c r="P72" s="306"/>
      <c r="Q72" s="310"/>
      <c r="R72" s="306"/>
      <c r="S72" s="306"/>
      <c r="T72" s="306"/>
      <c r="U72" s="306"/>
      <c r="V72" s="310"/>
      <c r="W72" s="311"/>
      <c r="X72" s="306"/>
      <c r="Y72" s="157"/>
      <c r="Z72" s="306"/>
      <c r="AA72" s="310"/>
      <c r="AB72" s="311"/>
      <c r="AC72" s="306"/>
      <c r="AD72" s="306"/>
      <c r="AE72" s="306"/>
      <c r="AF72" s="310"/>
      <c r="AG72" s="167"/>
      <c r="AH72" s="118"/>
      <c r="AI72" s="118"/>
      <c r="AJ72" s="118"/>
      <c r="AK72" s="119"/>
      <c r="AL72" s="178" t="s">
        <v>27</v>
      </c>
      <c r="AM72" s="306"/>
      <c r="AN72" s="306"/>
      <c r="AO72" s="306"/>
      <c r="AP72" s="318"/>
      <c r="AQ72" s="311"/>
      <c r="AR72" s="306"/>
      <c r="AS72" s="312"/>
      <c r="AT72" s="310"/>
      <c r="AU72" s="83"/>
      <c r="AV72" s="306"/>
      <c r="AW72" s="306"/>
      <c r="AX72" s="306"/>
      <c r="AY72" s="310"/>
      <c r="AZ72" s="408" t="s">
        <v>99</v>
      </c>
      <c r="BA72" s="306"/>
      <c r="BB72" s="306"/>
      <c r="BC72" s="306"/>
      <c r="BD72" s="310"/>
      <c r="BE72" s="311"/>
      <c r="BF72" s="306"/>
      <c r="BG72" s="306"/>
      <c r="BH72" s="306"/>
      <c r="BI72" s="310"/>
      <c r="BJ72" s="311"/>
      <c r="BK72" s="306"/>
      <c r="BL72" s="306"/>
      <c r="BM72" s="306"/>
      <c r="BN72" s="310"/>
      <c r="BO72" s="313"/>
      <c r="BP72" s="314"/>
      <c r="BQ72" s="314"/>
      <c r="BR72" s="314"/>
      <c r="BS72" s="315"/>
      <c r="BT72" s="127" t="s">
        <v>27</v>
      </c>
      <c r="BU72" s="306"/>
      <c r="BV72" s="306"/>
      <c r="BW72" s="306"/>
      <c r="BX72" s="310"/>
      <c r="BY72" s="408" t="s">
        <v>146</v>
      </c>
      <c r="BZ72" s="306"/>
      <c r="CA72" s="306"/>
      <c r="CB72" s="306"/>
      <c r="CC72" s="310"/>
      <c r="CD72" s="236"/>
      <c r="CE72" s="234"/>
      <c r="CF72" s="234"/>
      <c r="CG72" s="306"/>
      <c r="CH72" s="310"/>
      <c r="CI72" s="311"/>
      <c r="CJ72" s="306"/>
      <c r="CK72" s="306"/>
      <c r="CL72" s="234"/>
      <c r="CM72" s="235"/>
      <c r="CN72" s="311"/>
      <c r="CO72" s="306"/>
      <c r="CP72" s="306"/>
      <c r="CQ72" s="306"/>
      <c r="CR72" s="316"/>
      <c r="CS72" s="311"/>
      <c r="CT72" s="306"/>
      <c r="CU72" s="306"/>
      <c r="CV72" s="234"/>
      <c r="CW72" s="235"/>
      <c r="CX72" s="295">
        <f>COUNTIF(C72:CW72,"*")-3</f>
        <v>3</v>
      </c>
      <c r="CY72" s="295">
        <v>6</v>
      </c>
      <c r="CZ72" s="296">
        <f t="shared" si="0"/>
        <v>9</v>
      </c>
      <c r="DA72" s="48">
        <v>102</v>
      </c>
      <c r="DB72" s="437">
        <f t="shared" si="1"/>
        <v>8.8235294117647065</v>
      </c>
      <c r="DC72" s="60"/>
      <c r="DD72" s="60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  <c r="FM72" s="59"/>
      <c r="FN72" s="59"/>
      <c r="FO72" s="59"/>
      <c r="FP72" s="59"/>
      <c r="FQ72" s="59"/>
      <c r="FR72" s="59"/>
      <c r="FS72" s="59"/>
      <c r="FT72" s="59"/>
      <c r="FU72" s="59"/>
      <c r="FV72" s="59"/>
      <c r="FW72" s="59"/>
      <c r="FX72" s="59"/>
      <c r="FY72" s="59"/>
      <c r="FZ72" s="59"/>
      <c r="GA72" s="59"/>
      <c r="GB72" s="59"/>
      <c r="GC72" s="59"/>
      <c r="GD72" s="59"/>
      <c r="GE72" s="59"/>
      <c r="GF72" s="59"/>
      <c r="GG72" s="59"/>
      <c r="GH72" s="59"/>
      <c r="GI72" s="59"/>
      <c r="GJ72" s="59"/>
      <c r="GK72" s="59"/>
      <c r="GL72" s="59"/>
      <c r="GM72" s="59"/>
      <c r="GN72" s="59"/>
      <c r="GO72" s="59"/>
      <c r="GP72" s="59"/>
      <c r="GQ72" s="59"/>
      <c r="GR72" s="59"/>
      <c r="GS72" s="59"/>
      <c r="GT72" s="59"/>
      <c r="GU72" s="59"/>
      <c r="GV72" s="59"/>
      <c r="GW72" s="59"/>
      <c r="GX72" s="59"/>
      <c r="GY72" s="59"/>
      <c r="GZ72" s="59"/>
      <c r="HA72" s="59"/>
      <c r="HB72" s="59"/>
      <c r="HC72" s="59"/>
      <c r="HD72" s="59"/>
      <c r="HE72" s="59"/>
      <c r="HF72" s="59"/>
      <c r="HG72" s="59"/>
      <c r="HH72" s="59"/>
      <c r="HI72" s="59"/>
      <c r="HJ72" s="59"/>
      <c r="HK72" s="59"/>
      <c r="HL72" s="59"/>
      <c r="HM72" s="59"/>
      <c r="HN72" s="59"/>
      <c r="HO72" s="59"/>
      <c r="HP72" s="59"/>
      <c r="HQ72" s="59"/>
      <c r="HR72" s="59"/>
      <c r="HS72" s="59"/>
      <c r="HT72" s="59"/>
      <c r="HU72" s="59"/>
      <c r="HV72" s="59"/>
      <c r="HW72" s="59"/>
      <c r="HX72" s="59"/>
      <c r="HY72" s="59"/>
      <c r="HZ72" s="59"/>
      <c r="IA72" s="59"/>
      <c r="IB72" s="59"/>
      <c r="IC72" s="59"/>
      <c r="ID72" s="59"/>
      <c r="IE72" s="59"/>
      <c r="IF72" s="59"/>
      <c r="IG72" s="59"/>
      <c r="IH72" s="59"/>
      <c r="II72" s="59"/>
      <c r="IJ72" s="59"/>
      <c r="IK72" s="59"/>
      <c r="IL72" s="59"/>
      <c r="IM72" s="59"/>
      <c r="IN72" s="59"/>
      <c r="IO72" s="59"/>
      <c r="IP72" s="59"/>
      <c r="IQ72" s="59"/>
      <c r="IR72" s="59"/>
      <c r="IS72" s="59"/>
      <c r="IT72" s="59"/>
      <c r="IU72" s="59"/>
      <c r="IV72" s="59"/>
      <c r="IW72" s="59"/>
      <c r="IX72" s="59"/>
      <c r="IY72" s="59"/>
      <c r="IZ72" s="59"/>
      <c r="JA72" s="59"/>
      <c r="JB72" s="59"/>
      <c r="JC72" s="59"/>
      <c r="JD72" s="59"/>
      <c r="JE72" s="59"/>
      <c r="JF72" s="59"/>
      <c r="JG72" s="59"/>
      <c r="JH72" s="59"/>
      <c r="JI72" s="59"/>
      <c r="JJ72" s="59"/>
      <c r="JK72" s="59"/>
      <c r="JL72" s="59"/>
      <c r="JM72" s="59"/>
      <c r="JN72" s="59"/>
      <c r="JO72" s="59"/>
      <c r="JP72" s="59"/>
      <c r="JQ72" s="59"/>
      <c r="JR72" s="59"/>
      <c r="JS72" s="59"/>
      <c r="JT72" s="59"/>
      <c r="JU72" s="59"/>
      <c r="JV72" s="59"/>
      <c r="JW72" s="59"/>
      <c r="JX72" s="59"/>
      <c r="JY72" s="59"/>
      <c r="JZ72" s="59"/>
      <c r="KA72" s="59"/>
      <c r="KB72" s="59"/>
      <c r="KC72" s="59"/>
      <c r="KD72" s="59"/>
      <c r="KE72" s="59"/>
      <c r="KF72" s="59"/>
      <c r="KG72" s="59"/>
      <c r="KH72" s="59"/>
      <c r="KI72" s="59"/>
      <c r="KJ72" s="59"/>
      <c r="KK72" s="59"/>
      <c r="KL72" s="59"/>
      <c r="KM72" s="59"/>
      <c r="KN72" s="59"/>
      <c r="KO72" s="59"/>
      <c r="KP72" s="59"/>
      <c r="KQ72" s="59"/>
      <c r="KR72" s="59"/>
      <c r="KS72" s="59"/>
      <c r="KT72" s="59"/>
      <c r="KU72" s="59"/>
      <c r="KV72" s="59"/>
      <c r="KW72" s="59"/>
      <c r="KX72" s="59"/>
      <c r="KY72" s="59"/>
      <c r="KZ72" s="59"/>
      <c r="LA72" s="59"/>
      <c r="LB72" s="59"/>
      <c r="LC72" s="59"/>
      <c r="LD72" s="59"/>
      <c r="LE72" s="59"/>
      <c r="LF72" s="59"/>
      <c r="LG72" s="59"/>
      <c r="LH72" s="59"/>
      <c r="LI72" s="59"/>
      <c r="LJ72" s="59"/>
      <c r="LK72" s="59"/>
      <c r="LL72" s="59"/>
      <c r="LM72" s="59"/>
      <c r="LN72" s="59"/>
      <c r="LO72" s="59"/>
      <c r="LP72" s="59"/>
      <c r="LQ72" s="59"/>
      <c r="LR72" s="59"/>
      <c r="LS72" s="59"/>
      <c r="LT72" s="59"/>
      <c r="LU72" s="59"/>
      <c r="LV72" s="59"/>
      <c r="LW72" s="59"/>
      <c r="LX72" s="59"/>
      <c r="LY72" s="59"/>
      <c r="LZ72" s="59"/>
      <c r="MA72" s="59"/>
      <c r="MB72" s="59"/>
      <c r="MC72" s="59"/>
      <c r="MD72" s="59"/>
      <c r="ME72" s="59"/>
      <c r="MF72" s="59"/>
      <c r="MG72" s="59"/>
      <c r="MH72" s="59"/>
      <c r="MI72" s="59"/>
      <c r="MJ72" s="59"/>
      <c r="MK72" s="59"/>
      <c r="ML72" s="59"/>
      <c r="MM72" s="59"/>
      <c r="MN72" s="59"/>
      <c r="MO72" s="59"/>
      <c r="MP72" s="59"/>
      <c r="MQ72" s="59"/>
      <c r="MR72" s="59"/>
      <c r="MS72" s="59"/>
      <c r="MT72" s="59"/>
      <c r="MU72" s="59"/>
      <c r="MV72" s="59"/>
      <c r="MW72" s="59"/>
      <c r="MX72" s="59"/>
      <c r="MY72" s="59"/>
      <c r="MZ72" s="59"/>
      <c r="NA72" s="59"/>
      <c r="NB72" s="59"/>
      <c r="NC72" s="59"/>
      <c r="ND72" s="59"/>
      <c r="NE72" s="59"/>
      <c r="NF72" s="59"/>
      <c r="NG72" s="59"/>
      <c r="NH72" s="59"/>
      <c r="NI72" s="59"/>
      <c r="NJ72" s="59"/>
      <c r="NK72" s="59"/>
      <c r="NL72" s="59"/>
      <c r="NM72" s="59"/>
      <c r="NN72" s="59"/>
      <c r="NO72" s="59"/>
      <c r="NP72" s="59"/>
      <c r="NQ72" s="59"/>
      <c r="NR72" s="59"/>
      <c r="NS72" s="59"/>
      <c r="NT72" s="59"/>
      <c r="NU72" s="59"/>
      <c r="NV72" s="59"/>
      <c r="NW72" s="59"/>
      <c r="NX72" s="59"/>
      <c r="NY72" s="59"/>
      <c r="NZ72" s="59"/>
      <c r="OA72" s="59"/>
      <c r="OB72" s="59"/>
      <c r="OC72" s="59"/>
      <c r="OD72" s="59"/>
      <c r="OE72" s="59"/>
      <c r="OF72" s="59"/>
      <c r="OG72" s="59"/>
      <c r="OH72" s="59"/>
      <c r="OI72" s="59"/>
      <c r="OJ72" s="59"/>
      <c r="OK72" s="59"/>
      <c r="OL72" s="59"/>
      <c r="OM72" s="59"/>
      <c r="ON72" s="59"/>
      <c r="OO72" s="59"/>
      <c r="OP72" s="59"/>
      <c r="OQ72" s="59"/>
      <c r="OR72" s="59"/>
      <c r="OS72" s="59"/>
      <c r="OT72" s="59"/>
      <c r="OU72" s="59"/>
      <c r="OV72" s="59"/>
      <c r="OW72" s="59"/>
      <c r="OX72" s="59"/>
      <c r="OY72" s="59"/>
      <c r="OZ72" s="59"/>
      <c r="PA72" s="59"/>
      <c r="PB72" s="59"/>
      <c r="PC72" s="59"/>
      <c r="PD72" s="59"/>
      <c r="PE72" s="59"/>
      <c r="PF72" s="59"/>
      <c r="PG72" s="59"/>
      <c r="PH72" s="59"/>
      <c r="PI72" s="59"/>
      <c r="PJ72" s="59"/>
      <c r="PK72" s="59"/>
      <c r="PL72" s="59"/>
      <c r="PM72" s="59"/>
      <c r="PN72" s="59"/>
      <c r="PO72" s="59"/>
      <c r="PP72" s="59"/>
      <c r="PQ72" s="59"/>
      <c r="PR72" s="59"/>
      <c r="PS72" s="59"/>
      <c r="PT72" s="59"/>
      <c r="PU72" s="59"/>
      <c r="PV72" s="59"/>
      <c r="PW72" s="59"/>
      <c r="PX72" s="59"/>
      <c r="PY72" s="59"/>
      <c r="PZ72" s="59"/>
      <c r="QA72" s="59"/>
      <c r="QB72" s="59"/>
      <c r="QC72" s="59"/>
      <c r="QD72" s="59"/>
      <c r="QE72" s="59"/>
      <c r="QF72" s="59"/>
      <c r="QG72" s="59"/>
      <c r="QH72" s="59"/>
      <c r="QI72" s="59"/>
      <c r="QJ72" s="59"/>
      <c r="QK72" s="59"/>
      <c r="QL72" s="59"/>
      <c r="QM72" s="59"/>
      <c r="QN72" s="59"/>
      <c r="QO72" s="59"/>
      <c r="QP72" s="59"/>
      <c r="QQ72" s="59"/>
      <c r="QR72" s="59"/>
      <c r="QS72" s="59"/>
      <c r="QT72" s="59"/>
      <c r="QU72" s="59"/>
      <c r="QV72" s="59"/>
      <c r="QW72" s="59"/>
      <c r="QX72" s="59"/>
      <c r="QY72" s="59"/>
      <c r="QZ72" s="59"/>
      <c r="RA72" s="59"/>
      <c r="RB72" s="59"/>
      <c r="RC72" s="59"/>
      <c r="RD72" s="59"/>
      <c r="RE72" s="59"/>
      <c r="RF72" s="59"/>
      <c r="RG72" s="59"/>
      <c r="RH72" s="59"/>
      <c r="RI72" s="59"/>
      <c r="RJ72" s="59"/>
      <c r="RK72" s="59"/>
      <c r="RL72" s="59"/>
      <c r="RM72" s="59"/>
      <c r="RN72" s="59"/>
      <c r="RO72" s="59"/>
      <c r="RP72" s="59"/>
      <c r="RQ72" s="59"/>
      <c r="RR72" s="59"/>
      <c r="RS72" s="59"/>
      <c r="RT72" s="59"/>
      <c r="RU72" s="59"/>
      <c r="RV72" s="59"/>
      <c r="RW72" s="59"/>
      <c r="RX72" s="59"/>
      <c r="RY72" s="59"/>
      <c r="RZ72" s="59"/>
      <c r="SA72" s="59"/>
      <c r="SB72" s="59"/>
      <c r="SC72" s="59"/>
      <c r="SD72" s="59"/>
      <c r="SE72" s="59"/>
      <c r="SF72" s="59"/>
      <c r="SG72" s="59"/>
      <c r="SH72" s="59"/>
    </row>
    <row r="73" spans="1:502" s="1" customFormat="1" ht="26.25" thickBot="1" x14ac:dyDescent="0.3">
      <c r="A73" s="66"/>
      <c r="B73" s="223" t="s">
        <v>50</v>
      </c>
      <c r="C73" s="160" t="s">
        <v>27</v>
      </c>
      <c r="D73" s="306"/>
      <c r="E73" s="306"/>
      <c r="F73" s="306"/>
      <c r="G73" s="310"/>
      <c r="H73" s="311"/>
      <c r="I73" s="306"/>
      <c r="J73" s="306"/>
      <c r="K73" s="306"/>
      <c r="L73" s="310"/>
      <c r="M73" s="311"/>
      <c r="N73" s="306"/>
      <c r="O73" s="306"/>
      <c r="P73" s="306"/>
      <c r="Q73" s="310"/>
      <c r="R73" s="311"/>
      <c r="S73" s="306"/>
      <c r="T73" s="306"/>
      <c r="U73" s="306"/>
      <c r="V73" s="310"/>
      <c r="W73" s="311"/>
      <c r="X73" s="306"/>
      <c r="Y73" s="306"/>
      <c r="Z73" s="306"/>
      <c r="AA73" s="310"/>
      <c r="AB73" s="311"/>
      <c r="AC73" s="306"/>
      <c r="AD73" s="306"/>
      <c r="AE73" s="306"/>
      <c r="AF73" s="310"/>
      <c r="AG73" s="167"/>
      <c r="AH73" s="118"/>
      <c r="AI73" s="118"/>
      <c r="AJ73" s="118"/>
      <c r="AK73" s="119"/>
      <c r="AL73" s="178" t="s">
        <v>27</v>
      </c>
      <c r="AM73" s="306"/>
      <c r="AN73" s="306"/>
      <c r="AO73" s="306"/>
      <c r="AP73" s="318"/>
      <c r="AQ73" s="311"/>
      <c r="AR73" s="306"/>
      <c r="AS73" s="312"/>
      <c r="AT73" s="310"/>
      <c r="AU73" s="311"/>
      <c r="AV73" s="306"/>
      <c r="AW73" s="306"/>
      <c r="AX73" s="306"/>
      <c r="AY73" s="310"/>
      <c r="AZ73" s="311"/>
      <c r="BA73" s="306"/>
      <c r="BB73" s="306"/>
      <c r="BC73" s="306"/>
      <c r="BD73" s="310"/>
      <c r="BE73" s="311"/>
      <c r="BF73" s="306"/>
      <c r="BG73" s="306"/>
      <c r="BH73" s="306"/>
      <c r="BI73" s="310"/>
      <c r="BJ73" s="311"/>
      <c r="BK73" s="306"/>
      <c r="BL73" s="306"/>
      <c r="BM73" s="306"/>
      <c r="BN73" s="310"/>
      <c r="BO73" s="313"/>
      <c r="BP73" s="314"/>
      <c r="BQ73" s="314"/>
      <c r="BR73" s="314"/>
      <c r="BS73" s="315"/>
      <c r="BT73" s="127" t="s">
        <v>27</v>
      </c>
      <c r="BU73" s="306"/>
      <c r="BV73" s="306"/>
      <c r="BW73" s="306"/>
      <c r="BX73" s="310"/>
      <c r="BY73" s="311"/>
      <c r="BZ73" s="306"/>
      <c r="CA73" s="306"/>
      <c r="CB73" s="306"/>
      <c r="CC73" s="310"/>
      <c r="CD73" s="236"/>
      <c r="CE73" s="234"/>
      <c r="CF73" s="234"/>
      <c r="CG73" s="306"/>
      <c r="CH73" s="310"/>
      <c r="CI73" s="311"/>
      <c r="CJ73" s="306"/>
      <c r="CK73" s="306"/>
      <c r="CL73" s="234"/>
      <c r="CM73" s="235"/>
      <c r="CN73" s="311"/>
      <c r="CO73" s="306"/>
      <c r="CP73" s="401" t="s">
        <v>150</v>
      </c>
      <c r="CQ73" s="306"/>
      <c r="CR73" s="316"/>
      <c r="CS73" s="311"/>
      <c r="CT73" s="306"/>
      <c r="CU73" s="306"/>
      <c r="CV73" s="234"/>
      <c r="CW73" s="235"/>
      <c r="CX73" s="295">
        <f>COUNTIF(C73:CW73,"*")-3</f>
        <v>1</v>
      </c>
      <c r="CY73" s="295">
        <v>2</v>
      </c>
      <c r="CZ73" s="296">
        <f t="shared" si="0"/>
        <v>3</v>
      </c>
      <c r="DA73" s="319">
        <v>34</v>
      </c>
      <c r="DB73" s="437">
        <f t="shared" si="1"/>
        <v>8.8235294117647065</v>
      </c>
      <c r="DC73" s="55"/>
      <c r="DD73" s="5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</row>
    <row r="74" spans="1:502" s="1" customFormat="1" ht="15.75" thickBot="1" x14ac:dyDescent="0.3">
      <c r="A74" s="66"/>
      <c r="B74" s="223" t="s">
        <v>14</v>
      </c>
      <c r="C74" s="160" t="s">
        <v>27</v>
      </c>
      <c r="D74" s="306"/>
      <c r="E74" s="306"/>
      <c r="F74" s="306"/>
      <c r="G74" s="310"/>
      <c r="H74" s="311"/>
      <c r="I74" s="306"/>
      <c r="J74" s="306"/>
      <c r="K74" s="306"/>
      <c r="L74" s="310"/>
      <c r="M74" s="311"/>
      <c r="N74" s="306"/>
      <c r="O74" s="306"/>
      <c r="P74" s="306"/>
      <c r="Q74" s="310"/>
      <c r="R74" s="311"/>
      <c r="S74" s="306"/>
      <c r="T74" s="306"/>
      <c r="U74" s="306"/>
      <c r="V74" s="310"/>
      <c r="W74" s="311"/>
      <c r="X74" s="306"/>
      <c r="Y74" s="306"/>
      <c r="Z74" s="306"/>
      <c r="AA74" s="310"/>
      <c r="AB74" s="311"/>
      <c r="AC74" s="306"/>
      <c r="AD74" s="306"/>
      <c r="AE74" s="306"/>
      <c r="AF74" s="310"/>
      <c r="AG74" s="167"/>
      <c r="AH74" s="118"/>
      <c r="AI74" s="118"/>
      <c r="AJ74" s="118"/>
      <c r="AK74" s="119"/>
      <c r="AL74" s="178" t="s">
        <v>27</v>
      </c>
      <c r="AM74" s="306"/>
      <c r="AN74" s="306"/>
      <c r="AO74" s="306"/>
      <c r="AP74" s="318"/>
      <c r="AQ74" s="311"/>
      <c r="AR74" s="306"/>
      <c r="AS74" s="312"/>
      <c r="AT74" s="310"/>
      <c r="AU74" s="311"/>
      <c r="AV74" s="306"/>
      <c r="AW74" s="306"/>
      <c r="AX74" s="306"/>
      <c r="AY74" s="310"/>
      <c r="AZ74" s="311"/>
      <c r="BA74" s="306"/>
      <c r="BB74" s="306"/>
      <c r="BC74" s="306"/>
      <c r="BD74" s="310"/>
      <c r="BE74" s="311"/>
      <c r="BF74" s="306"/>
      <c r="BG74" s="306"/>
      <c r="BH74" s="306"/>
      <c r="BI74" s="310"/>
      <c r="BJ74" s="311"/>
      <c r="BK74" s="306"/>
      <c r="BL74" s="306"/>
      <c r="BM74" s="306"/>
      <c r="BN74" s="310"/>
      <c r="BO74" s="313"/>
      <c r="BP74" s="314"/>
      <c r="BQ74" s="314"/>
      <c r="BR74" s="314"/>
      <c r="BS74" s="315"/>
      <c r="BT74" s="127" t="s">
        <v>27</v>
      </c>
      <c r="BU74" s="306"/>
      <c r="BV74" s="306"/>
      <c r="BW74" s="306"/>
      <c r="BX74" s="310"/>
      <c r="BY74" s="311"/>
      <c r="BZ74" s="306"/>
      <c r="CA74" s="306"/>
      <c r="CB74" s="306"/>
      <c r="CC74" s="310"/>
      <c r="CD74" s="236"/>
      <c r="CE74" s="234"/>
      <c r="CF74" s="234"/>
      <c r="CG74" s="306"/>
      <c r="CH74" s="310"/>
      <c r="CI74" s="311"/>
      <c r="CJ74" s="306"/>
      <c r="CK74" s="306"/>
      <c r="CL74" s="234"/>
      <c r="CM74" s="235"/>
      <c r="CN74" s="311"/>
      <c r="CO74" s="306"/>
      <c r="CP74" s="306"/>
      <c r="CQ74" s="401" t="s">
        <v>146</v>
      </c>
      <c r="CR74" s="316"/>
      <c r="CS74" s="311"/>
      <c r="CT74" s="306"/>
      <c r="CU74" s="306"/>
      <c r="CV74" s="234"/>
      <c r="CW74" s="235"/>
      <c r="CX74" s="295">
        <f>COUNTIF(C74:CW74,"*")-3</f>
        <v>1</v>
      </c>
      <c r="CY74" s="295">
        <v>1</v>
      </c>
      <c r="CZ74" s="296">
        <f t="shared" si="0"/>
        <v>2</v>
      </c>
      <c r="DA74" s="319">
        <v>34</v>
      </c>
      <c r="DB74" s="437">
        <f t="shared" si="1"/>
        <v>5.8823529411764701</v>
      </c>
      <c r="DC74" s="55"/>
      <c r="DD74" s="5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</row>
    <row r="75" spans="1:502" s="9" customFormat="1" ht="36" customHeight="1" thickBot="1" x14ac:dyDescent="0.3">
      <c r="A75" s="66">
        <v>6</v>
      </c>
      <c r="B75" s="223" t="s">
        <v>51</v>
      </c>
      <c r="C75" s="160" t="s">
        <v>27</v>
      </c>
      <c r="D75" s="306"/>
      <c r="E75" s="306"/>
      <c r="F75" s="306"/>
      <c r="G75" s="310"/>
      <c r="H75" s="311"/>
      <c r="I75" s="401" t="s">
        <v>99</v>
      </c>
      <c r="J75" s="306"/>
      <c r="K75" s="306"/>
      <c r="L75" s="310"/>
      <c r="M75" s="311"/>
      <c r="N75" s="306"/>
      <c r="O75" s="306"/>
      <c r="P75" s="306"/>
      <c r="Q75" s="310"/>
      <c r="R75" s="311"/>
      <c r="S75" s="306"/>
      <c r="T75" s="306"/>
      <c r="U75" s="306"/>
      <c r="V75" s="310"/>
      <c r="W75" s="311"/>
      <c r="X75" s="306"/>
      <c r="Y75" s="306"/>
      <c r="Z75" s="306"/>
      <c r="AA75" s="310"/>
      <c r="AB75" s="311"/>
      <c r="AC75" s="306"/>
      <c r="AD75" s="306"/>
      <c r="AE75" s="306"/>
      <c r="AF75" s="310"/>
      <c r="AG75" s="167"/>
      <c r="AH75" s="118"/>
      <c r="AI75" s="118"/>
      <c r="AJ75" s="118"/>
      <c r="AK75" s="119"/>
      <c r="AL75" s="178" t="s">
        <v>27</v>
      </c>
      <c r="AM75" s="306"/>
      <c r="AN75" s="306"/>
      <c r="AO75" s="306"/>
      <c r="AP75" s="318"/>
      <c r="AQ75" s="311"/>
      <c r="AR75" s="401" t="s">
        <v>99</v>
      </c>
      <c r="AS75" s="312"/>
      <c r="AT75" s="310"/>
      <c r="AU75" s="311"/>
      <c r="AV75" s="306"/>
      <c r="AW75" s="306"/>
      <c r="AX75" s="306"/>
      <c r="AY75" s="310"/>
      <c r="AZ75" s="311"/>
      <c r="BA75" s="306"/>
      <c r="BB75" s="306"/>
      <c r="BC75" s="306"/>
      <c r="BD75" s="310"/>
      <c r="BE75" s="311"/>
      <c r="BF75" s="306"/>
      <c r="BG75" s="306"/>
      <c r="BH75" s="306"/>
      <c r="BI75" s="310"/>
      <c r="BJ75" s="311"/>
      <c r="BK75" s="306"/>
      <c r="BL75" s="306"/>
      <c r="BM75" s="306"/>
      <c r="BN75" s="310"/>
      <c r="BO75" s="313"/>
      <c r="BP75" s="314"/>
      <c r="BQ75" s="314"/>
      <c r="BR75" s="314"/>
      <c r="BS75" s="315"/>
      <c r="BT75" s="127" t="s">
        <v>27</v>
      </c>
      <c r="BU75" s="306"/>
      <c r="BV75" s="306"/>
      <c r="BW75" s="306"/>
      <c r="BX75" s="310"/>
      <c r="BY75" s="311"/>
      <c r="BZ75" s="306"/>
      <c r="CA75" s="306"/>
      <c r="CB75" s="306"/>
      <c r="CC75" s="310"/>
      <c r="CD75" s="236"/>
      <c r="CE75" s="234"/>
      <c r="CF75" s="234"/>
      <c r="CG75" s="306"/>
      <c r="CH75" s="310"/>
      <c r="CI75" s="311"/>
      <c r="CJ75" s="306"/>
      <c r="CK75" s="306"/>
      <c r="CL75" s="234"/>
      <c r="CM75" s="235"/>
      <c r="CN75" s="311"/>
      <c r="CO75" s="401" t="s">
        <v>99</v>
      </c>
      <c r="CP75" s="306"/>
      <c r="CQ75" s="306"/>
      <c r="CR75" s="316"/>
      <c r="CS75" s="311"/>
      <c r="CT75" s="306"/>
      <c r="CU75" s="306"/>
      <c r="CV75" s="234"/>
      <c r="CW75" s="235"/>
      <c r="CX75" s="295">
        <f>COUNTIF(C75:CW75,"*")-3</f>
        <v>3</v>
      </c>
      <c r="CY75" s="295">
        <v>1</v>
      </c>
      <c r="CZ75" s="296">
        <f t="shared" si="0"/>
        <v>4</v>
      </c>
      <c r="DA75" s="320">
        <v>68</v>
      </c>
      <c r="DB75" s="437">
        <f t="shared" si="1"/>
        <v>5.8823529411764701</v>
      </c>
      <c r="DC75" s="55"/>
      <c r="DD75" s="55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 t="s">
        <v>103</v>
      </c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  <c r="MB75" s="50"/>
      <c r="MC75" s="50"/>
      <c r="MD75" s="50"/>
      <c r="ME75" s="50"/>
      <c r="MF75" s="50"/>
      <c r="MG75" s="50"/>
      <c r="MH75" s="50"/>
      <c r="MI75" s="50"/>
      <c r="MJ75" s="50"/>
      <c r="MK75" s="50"/>
      <c r="ML75" s="50"/>
      <c r="MM75" s="50"/>
      <c r="MN75" s="50"/>
      <c r="MO75" s="50"/>
      <c r="MP75" s="50"/>
      <c r="MQ75" s="50"/>
      <c r="MR75" s="50"/>
      <c r="MS75" s="50"/>
      <c r="MT75" s="50"/>
      <c r="MU75" s="50"/>
      <c r="MV75" s="50"/>
      <c r="MW75" s="50"/>
      <c r="MX75" s="50"/>
      <c r="MY75" s="50"/>
      <c r="MZ75" s="50"/>
      <c r="NA75" s="50"/>
      <c r="NB75" s="50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0"/>
      <c r="NT75" s="50"/>
      <c r="NU75" s="50"/>
      <c r="NV75" s="50"/>
      <c r="NW75" s="50"/>
      <c r="NX75" s="50"/>
      <c r="NY75" s="50"/>
      <c r="NZ75" s="50"/>
      <c r="OA75" s="50"/>
      <c r="OB75" s="50"/>
      <c r="OC75" s="50"/>
      <c r="OD75" s="50"/>
      <c r="OE75" s="50"/>
      <c r="OF75" s="50"/>
      <c r="OG75" s="50"/>
      <c r="OH75" s="50"/>
      <c r="OI75" s="50"/>
      <c r="OJ75" s="50"/>
      <c r="OK75" s="50"/>
      <c r="OL75" s="50"/>
      <c r="OM75" s="50"/>
      <c r="ON75" s="50"/>
      <c r="OO75" s="50"/>
      <c r="OP75" s="50"/>
      <c r="OQ75" s="50"/>
      <c r="OR75" s="50"/>
      <c r="OS75" s="50"/>
      <c r="OT75" s="50"/>
      <c r="OU75" s="50"/>
      <c r="OV75" s="50"/>
      <c r="OW75" s="50"/>
      <c r="OX75" s="50"/>
      <c r="OY75" s="50"/>
      <c r="OZ75" s="50"/>
      <c r="PA75" s="50"/>
      <c r="PB75" s="50"/>
      <c r="PC75" s="50"/>
      <c r="PD75" s="50"/>
      <c r="PE75" s="50"/>
      <c r="PF75" s="50"/>
      <c r="PG75" s="50"/>
      <c r="PH75" s="50"/>
      <c r="PI75" s="50"/>
      <c r="PJ75" s="50"/>
      <c r="PK75" s="50"/>
      <c r="PL75" s="50"/>
      <c r="PM75" s="50"/>
      <c r="PN75" s="50"/>
      <c r="PO75" s="50"/>
      <c r="PP75" s="50"/>
      <c r="PQ75" s="50"/>
      <c r="PR75" s="50"/>
      <c r="PS75" s="50"/>
      <c r="PT75" s="50"/>
      <c r="PU75" s="50"/>
      <c r="PV75" s="50"/>
      <c r="PW75" s="50"/>
      <c r="PX75" s="50"/>
      <c r="PY75" s="50"/>
      <c r="PZ75" s="50"/>
      <c r="QA75" s="50"/>
      <c r="QB75" s="50"/>
      <c r="QC75" s="50"/>
      <c r="QD75" s="50"/>
      <c r="QE75" s="50"/>
      <c r="QF75" s="50"/>
      <c r="QG75" s="50"/>
      <c r="QH75" s="50"/>
      <c r="QI75" s="50"/>
      <c r="QJ75" s="50"/>
      <c r="QK75" s="50"/>
      <c r="QL75" s="50"/>
      <c r="QM75" s="50"/>
      <c r="QN75" s="50"/>
      <c r="QO75" s="50"/>
      <c r="QP75" s="50"/>
      <c r="QQ75" s="50"/>
      <c r="QR75" s="50"/>
      <c r="QS75" s="50"/>
      <c r="QT75" s="50"/>
      <c r="QU75" s="50"/>
      <c r="QV75" s="50"/>
      <c r="QW75" s="50"/>
      <c r="QX75" s="50"/>
      <c r="QY75" s="50"/>
      <c r="QZ75" s="50"/>
      <c r="RA75" s="50"/>
      <c r="RB75" s="50"/>
      <c r="RC75" s="50"/>
      <c r="RD75" s="50"/>
      <c r="RE75" s="50"/>
      <c r="RF75" s="50"/>
      <c r="RG75" s="50"/>
      <c r="RH75" s="50"/>
      <c r="RI75" s="50"/>
      <c r="RJ75" s="50"/>
      <c r="RK75" s="50"/>
      <c r="RL75" s="50"/>
      <c r="RM75" s="50"/>
      <c r="RN75" s="50"/>
      <c r="RO75" s="50"/>
      <c r="RP75" s="50"/>
      <c r="RQ75" s="50"/>
      <c r="RR75" s="50"/>
      <c r="RS75" s="50"/>
      <c r="RT75" s="50"/>
      <c r="RU75" s="50"/>
      <c r="RV75" s="50"/>
      <c r="RW75" s="50"/>
      <c r="RX75" s="50"/>
      <c r="RY75" s="50"/>
      <c r="RZ75" s="50"/>
      <c r="SA75" s="50"/>
      <c r="SB75" s="50"/>
      <c r="SC75" s="50"/>
      <c r="SD75" s="50"/>
      <c r="SE75" s="50"/>
      <c r="SF75" s="50"/>
      <c r="SG75" s="50"/>
      <c r="SH75" s="50"/>
    </row>
    <row r="76" spans="1:502" s="1" customFormat="1" ht="15.75" thickBot="1" x14ac:dyDescent="0.3">
      <c r="A76" s="66"/>
      <c r="B76" s="223" t="s">
        <v>15</v>
      </c>
      <c r="C76" s="160" t="s">
        <v>27</v>
      </c>
      <c r="D76" s="306"/>
      <c r="E76" s="306"/>
      <c r="F76" s="306"/>
      <c r="G76" s="310"/>
      <c r="H76" s="311"/>
      <c r="I76" s="306"/>
      <c r="J76" s="306"/>
      <c r="K76" s="306"/>
      <c r="L76" s="310"/>
      <c r="M76" s="311"/>
      <c r="N76" s="306"/>
      <c r="O76" s="306"/>
      <c r="P76" s="306"/>
      <c r="Q76" s="310"/>
      <c r="R76" s="311"/>
      <c r="S76" s="306"/>
      <c r="T76" s="306"/>
      <c r="U76" s="306"/>
      <c r="V76" s="310"/>
      <c r="W76" s="311"/>
      <c r="X76" s="306"/>
      <c r="Y76" s="306"/>
      <c r="Z76" s="306"/>
      <c r="AA76" s="310"/>
      <c r="AB76" s="311"/>
      <c r="AC76" s="306"/>
      <c r="AD76" s="306"/>
      <c r="AE76" s="306"/>
      <c r="AF76" s="310"/>
      <c r="AG76" s="259"/>
      <c r="AH76" s="260"/>
      <c r="AI76" s="260"/>
      <c r="AJ76" s="260"/>
      <c r="AK76" s="261"/>
      <c r="AL76" s="178" t="s">
        <v>27</v>
      </c>
      <c r="AM76" s="306"/>
      <c r="AN76" s="306"/>
      <c r="AO76" s="306"/>
      <c r="AP76" s="318"/>
      <c r="AQ76" s="311"/>
      <c r="AR76" s="306"/>
      <c r="AS76" s="312"/>
      <c r="AT76" s="310"/>
      <c r="AU76" s="311"/>
      <c r="AV76" s="306"/>
      <c r="AW76" s="306"/>
      <c r="AX76" s="306"/>
      <c r="AY76" s="310"/>
      <c r="AZ76" s="311"/>
      <c r="BA76" s="306"/>
      <c r="BB76" s="306"/>
      <c r="BC76" s="306"/>
      <c r="BD76" s="310"/>
      <c r="BE76" s="311"/>
      <c r="BF76" s="306"/>
      <c r="BG76" s="306"/>
      <c r="BH76" s="306"/>
      <c r="BI76" s="310"/>
      <c r="BJ76" s="311"/>
      <c r="BK76" s="306"/>
      <c r="BL76" s="306"/>
      <c r="BM76" s="306"/>
      <c r="BN76" s="310"/>
      <c r="BO76" s="313"/>
      <c r="BP76" s="314"/>
      <c r="BQ76" s="314"/>
      <c r="BR76" s="314"/>
      <c r="BS76" s="315"/>
      <c r="BT76" s="127" t="s">
        <v>27</v>
      </c>
      <c r="BU76" s="306"/>
      <c r="BV76" s="306"/>
      <c r="BW76" s="306"/>
      <c r="BX76" s="310"/>
      <c r="BY76" s="311"/>
      <c r="BZ76" s="306"/>
      <c r="CA76" s="306"/>
      <c r="CB76" s="306"/>
      <c r="CC76" s="310"/>
      <c r="CD76" s="236"/>
      <c r="CE76" s="234"/>
      <c r="CF76" s="234"/>
      <c r="CG76" s="306"/>
      <c r="CH76" s="310"/>
      <c r="CI76" s="311"/>
      <c r="CJ76" s="306"/>
      <c r="CK76" s="306"/>
      <c r="CL76" s="234"/>
      <c r="CM76" s="235"/>
      <c r="CN76" s="311"/>
      <c r="CO76" s="306"/>
      <c r="CP76" s="306"/>
      <c r="CQ76" s="306"/>
      <c r="CR76" s="316"/>
      <c r="CS76" s="311"/>
      <c r="CT76" s="306"/>
      <c r="CU76" s="306"/>
      <c r="CV76" s="234"/>
      <c r="CW76" s="235"/>
      <c r="CX76" s="295">
        <f>COUNTIF(C76:CW76,"*")-3</f>
        <v>0</v>
      </c>
      <c r="CY76" s="295">
        <v>2</v>
      </c>
      <c r="CZ76" s="296">
        <f t="shared" si="0"/>
        <v>2</v>
      </c>
      <c r="DA76" s="319">
        <v>34</v>
      </c>
      <c r="DB76" s="437">
        <f t="shared" si="1"/>
        <v>5.8823529411764701</v>
      </c>
      <c r="DC76" s="55"/>
      <c r="DD76" s="5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  <c r="IV76" s="35"/>
      <c r="IW76" s="35"/>
      <c r="IX76" s="35"/>
      <c r="IY76" s="35"/>
      <c r="IZ76" s="35"/>
      <c r="JA76" s="35"/>
      <c r="JB76" s="35"/>
      <c r="JC76" s="35"/>
      <c r="JD76" s="35"/>
      <c r="JE76" s="35"/>
      <c r="JF76" s="35"/>
      <c r="JG76" s="35"/>
      <c r="JH76" s="35"/>
      <c r="JI76" s="35"/>
      <c r="JJ76" s="35"/>
      <c r="JK76" s="35"/>
      <c r="JL76" s="35"/>
      <c r="JM76" s="35"/>
      <c r="JN76" s="35"/>
      <c r="JO76" s="35"/>
      <c r="JP76" s="35"/>
      <c r="JQ76" s="35"/>
      <c r="JR76" s="35"/>
      <c r="JS76" s="35"/>
      <c r="JT76" s="35"/>
      <c r="JU76" s="35"/>
      <c r="JV76" s="35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5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5"/>
      <c r="LP76" s="35"/>
      <c r="LQ76" s="35"/>
      <c r="LR76" s="35"/>
      <c r="LS76" s="35"/>
      <c r="LT76" s="35"/>
      <c r="LU76" s="35"/>
      <c r="LV76" s="35"/>
      <c r="LW76" s="35"/>
      <c r="LX76" s="35"/>
      <c r="LY76" s="35"/>
      <c r="LZ76" s="35"/>
      <c r="MA76" s="35"/>
      <c r="MB76" s="35"/>
      <c r="MC76" s="35"/>
      <c r="MD76" s="35"/>
      <c r="ME76" s="35"/>
      <c r="MF76" s="35"/>
      <c r="MG76" s="35"/>
      <c r="MH76" s="35"/>
      <c r="MI76" s="35"/>
      <c r="MJ76" s="35"/>
      <c r="MK76" s="35"/>
      <c r="ML76" s="35"/>
      <c r="MM76" s="35"/>
      <c r="MN76" s="35"/>
      <c r="MO76" s="35"/>
      <c r="MP76" s="35"/>
      <c r="MQ76" s="35"/>
      <c r="MR76" s="35"/>
      <c r="MS76" s="35"/>
      <c r="MT76" s="35"/>
      <c r="MU76" s="35"/>
      <c r="MV76" s="35"/>
      <c r="MW76" s="35"/>
      <c r="MX76" s="35"/>
      <c r="MY76" s="35"/>
      <c r="MZ76" s="35"/>
      <c r="NA76" s="35"/>
      <c r="NB76" s="35"/>
      <c r="NC76" s="35"/>
      <c r="ND76" s="35"/>
      <c r="NE76" s="35"/>
      <c r="NF76" s="35"/>
      <c r="NG76" s="35"/>
      <c r="NH76" s="35"/>
      <c r="NI76" s="35"/>
      <c r="NJ76" s="35"/>
      <c r="NK76" s="35"/>
      <c r="NL76" s="35"/>
      <c r="NM76" s="35"/>
      <c r="NN76" s="35"/>
      <c r="NO76" s="35"/>
      <c r="NP76" s="35"/>
      <c r="NQ76" s="35"/>
      <c r="NR76" s="35"/>
      <c r="NS76" s="35"/>
      <c r="NT76" s="35"/>
      <c r="NU76" s="35"/>
      <c r="NV76" s="35"/>
      <c r="NW76" s="35"/>
      <c r="NX76" s="35"/>
      <c r="NY76" s="35"/>
      <c r="NZ76" s="35"/>
      <c r="OA76" s="35"/>
      <c r="OB76" s="35"/>
      <c r="OC76" s="35"/>
      <c r="OD76" s="35"/>
      <c r="OE76" s="35"/>
      <c r="OF76" s="35"/>
      <c r="OG76" s="35"/>
      <c r="OH76" s="35"/>
      <c r="OI76" s="35"/>
      <c r="OJ76" s="35"/>
      <c r="OK76" s="35"/>
      <c r="OL76" s="35"/>
      <c r="OM76" s="35"/>
      <c r="ON76" s="35"/>
      <c r="OO76" s="35"/>
      <c r="OP76" s="35"/>
      <c r="OQ76" s="35"/>
      <c r="OR76" s="35"/>
      <c r="OS76" s="35"/>
      <c r="OT76" s="35"/>
      <c r="OU76" s="35"/>
      <c r="OV76" s="35"/>
      <c r="OW76" s="35"/>
      <c r="OX76" s="35"/>
      <c r="OY76" s="35"/>
      <c r="OZ76" s="35"/>
      <c r="PA76" s="35"/>
      <c r="PB76" s="35"/>
      <c r="PC76" s="35"/>
      <c r="PD76" s="35"/>
      <c r="PE76" s="35"/>
      <c r="PF76" s="35"/>
      <c r="PG76" s="35"/>
      <c r="PH76" s="35"/>
      <c r="PI76" s="35"/>
      <c r="PJ76" s="35"/>
      <c r="PK76" s="35"/>
      <c r="PL76" s="35"/>
      <c r="PM76" s="35"/>
      <c r="PN76" s="35"/>
      <c r="PO76" s="35"/>
      <c r="PP76" s="35"/>
      <c r="PQ76" s="35"/>
      <c r="PR76" s="35"/>
      <c r="PS76" s="35"/>
      <c r="PT76" s="35"/>
      <c r="PU76" s="35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  <c r="QH76" s="35"/>
      <c r="QI76" s="35"/>
      <c r="QJ76" s="35"/>
      <c r="QK76" s="35"/>
      <c r="QL76" s="35"/>
      <c r="QM76" s="35"/>
      <c r="QN76" s="35"/>
      <c r="QO76" s="35"/>
      <c r="QP76" s="35"/>
      <c r="QQ76" s="35"/>
      <c r="QR76" s="35"/>
      <c r="QS76" s="35"/>
      <c r="QT76" s="35"/>
      <c r="QU76" s="35"/>
      <c r="QV76" s="35"/>
      <c r="QW76" s="35"/>
      <c r="QX76" s="35"/>
      <c r="QY76" s="35"/>
      <c r="QZ76" s="35"/>
      <c r="RA76" s="35"/>
      <c r="RB76" s="35"/>
      <c r="RC76" s="35"/>
      <c r="RD76" s="35"/>
      <c r="RE76" s="35"/>
      <c r="RF76" s="35"/>
      <c r="RG76" s="35"/>
      <c r="RH76" s="35"/>
      <c r="RI76" s="35"/>
      <c r="RJ76" s="35"/>
      <c r="RK76" s="35"/>
      <c r="RL76" s="35"/>
      <c r="RM76" s="35"/>
      <c r="RN76" s="35"/>
      <c r="RO76" s="35"/>
      <c r="RP76" s="35"/>
      <c r="RQ76" s="35"/>
      <c r="RR76" s="35"/>
      <c r="RS76" s="35"/>
      <c r="RT76" s="35"/>
      <c r="RU76" s="35"/>
      <c r="RV76" s="35"/>
      <c r="RW76" s="35"/>
      <c r="RX76" s="35"/>
      <c r="RY76" s="35"/>
      <c r="RZ76" s="35"/>
      <c r="SA76" s="35"/>
      <c r="SB76" s="35"/>
      <c r="SC76" s="35"/>
      <c r="SD76" s="35"/>
      <c r="SE76" s="35"/>
      <c r="SF76" s="35"/>
      <c r="SG76" s="35"/>
      <c r="SH76" s="35"/>
    </row>
    <row r="77" spans="1:502" s="53" customFormat="1" ht="13.5" customHeight="1" thickBot="1" x14ac:dyDescent="0.25">
      <c r="A77" s="52"/>
      <c r="B77" s="222" t="s">
        <v>9</v>
      </c>
      <c r="C77" s="213" t="s">
        <v>27</v>
      </c>
      <c r="D77" s="157"/>
      <c r="E77" s="157"/>
      <c r="F77" s="157"/>
      <c r="G77" s="214"/>
      <c r="H77" s="215"/>
      <c r="I77" s="157"/>
      <c r="J77" s="157"/>
      <c r="K77" s="403" t="s">
        <v>101</v>
      </c>
      <c r="L77" s="214"/>
      <c r="M77" s="215"/>
      <c r="N77" s="157"/>
      <c r="O77" s="157"/>
      <c r="P77" s="157"/>
      <c r="Q77" s="214"/>
      <c r="R77" s="215"/>
      <c r="S77" s="157"/>
      <c r="T77" s="157"/>
      <c r="U77" s="157"/>
      <c r="V77" s="214"/>
      <c r="W77" s="215"/>
      <c r="X77" s="157"/>
      <c r="Y77" s="157"/>
      <c r="Z77" s="157"/>
      <c r="AA77" s="214"/>
      <c r="AB77" s="413" t="s">
        <v>101</v>
      </c>
      <c r="AC77" s="157"/>
      <c r="AD77" s="157"/>
      <c r="AE77" s="157"/>
      <c r="AF77" s="214"/>
      <c r="AG77" s="298"/>
      <c r="AH77" s="299"/>
      <c r="AI77" s="299"/>
      <c r="AJ77" s="299"/>
      <c r="AK77" s="300"/>
      <c r="AL77" s="178" t="s">
        <v>27</v>
      </c>
      <c r="AM77" s="157"/>
      <c r="AN77" s="157"/>
      <c r="AO77" s="157"/>
      <c r="AP77" s="301"/>
      <c r="AQ77" s="215"/>
      <c r="AR77" s="157"/>
      <c r="AS77" s="302"/>
      <c r="AT77" s="214"/>
      <c r="AU77" s="215"/>
      <c r="AV77" s="157"/>
      <c r="AW77" s="403" t="s">
        <v>101</v>
      </c>
      <c r="AX77" s="157"/>
      <c r="AY77" s="214"/>
      <c r="AZ77" s="215"/>
      <c r="BA77" s="157"/>
      <c r="BC77" s="157"/>
      <c r="BD77" s="214"/>
      <c r="BE77" s="215"/>
      <c r="BF77" s="157"/>
      <c r="BG77" s="157"/>
      <c r="BH77" s="157"/>
      <c r="BI77" s="214"/>
      <c r="BJ77" s="215"/>
      <c r="BK77" s="157"/>
      <c r="BL77" s="449" t="s">
        <v>173</v>
      </c>
      <c r="BM77" s="157"/>
      <c r="BN77" s="214"/>
      <c r="BO77" s="303"/>
      <c r="BP77" s="304"/>
      <c r="BQ77" s="304"/>
      <c r="BR77" s="304"/>
      <c r="BS77" s="305"/>
      <c r="BT77" s="127" t="s">
        <v>27</v>
      </c>
      <c r="BU77" s="157"/>
      <c r="BV77" s="157"/>
      <c r="BW77" s="157"/>
      <c r="BX77" s="214"/>
      <c r="BY77" s="215"/>
      <c r="BZ77" s="157"/>
      <c r="CA77" s="157"/>
      <c r="CB77" s="157"/>
      <c r="CC77" s="214"/>
      <c r="CD77" s="236"/>
      <c r="CE77" s="234"/>
      <c r="CF77" s="234"/>
      <c r="CG77" s="157"/>
      <c r="CH77" s="214"/>
      <c r="CI77" s="215"/>
      <c r="CJ77" s="157"/>
      <c r="CK77" s="157"/>
      <c r="CL77" s="234"/>
      <c r="CM77" s="235"/>
      <c r="CN77" s="215"/>
      <c r="CO77" s="157"/>
      <c r="CP77" s="157"/>
      <c r="CQ77" s="157"/>
      <c r="CR77" s="351"/>
      <c r="CS77" s="215"/>
      <c r="CT77" s="403" t="s">
        <v>101</v>
      </c>
      <c r="CU77" s="157"/>
      <c r="CV77" s="234"/>
      <c r="CW77" s="235"/>
      <c r="CX77" s="295">
        <f>COUNTIF(C77:CW77,"*")-3</f>
        <v>5</v>
      </c>
      <c r="CY77" s="295">
        <v>4</v>
      </c>
      <c r="CZ77" s="296">
        <f t="shared" si="0"/>
        <v>9</v>
      </c>
      <c r="DA77" s="309">
        <v>170</v>
      </c>
      <c r="DB77" s="437">
        <f t="shared" si="1"/>
        <v>5.2941176470588234</v>
      </c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  <c r="IW77" s="58"/>
      <c r="IX77" s="58"/>
      <c r="IY77" s="58"/>
      <c r="IZ77" s="58"/>
      <c r="JA77" s="58"/>
      <c r="JB77" s="58"/>
      <c r="JC77" s="58"/>
      <c r="JD77" s="58"/>
      <c r="JE77" s="58"/>
      <c r="JF77" s="58"/>
      <c r="JG77" s="58"/>
      <c r="JH77" s="58"/>
      <c r="JI77" s="58"/>
      <c r="JJ77" s="58"/>
      <c r="JK77" s="58"/>
      <c r="JL77" s="58"/>
      <c r="JM77" s="58"/>
      <c r="JN77" s="58"/>
      <c r="JO77" s="58"/>
      <c r="JP77" s="58"/>
      <c r="JQ77" s="58"/>
      <c r="JR77" s="58"/>
      <c r="JS77" s="58"/>
      <c r="JT77" s="58"/>
      <c r="JU77" s="58"/>
      <c r="JV77" s="58"/>
      <c r="JW77" s="58"/>
      <c r="JX77" s="58"/>
      <c r="JY77" s="58"/>
      <c r="JZ77" s="58"/>
      <c r="KA77" s="58"/>
      <c r="KB77" s="58"/>
      <c r="KC77" s="58"/>
      <c r="KD77" s="58"/>
      <c r="KE77" s="58"/>
      <c r="KF77" s="58"/>
      <c r="KG77" s="58"/>
      <c r="KH77" s="58"/>
      <c r="KI77" s="58"/>
      <c r="KJ77" s="58"/>
      <c r="KK77" s="58"/>
      <c r="KL77" s="58"/>
      <c r="KM77" s="58"/>
      <c r="KN77" s="58"/>
      <c r="KO77" s="58"/>
      <c r="KP77" s="58"/>
      <c r="KQ77" s="58"/>
      <c r="KR77" s="58"/>
      <c r="KS77" s="58"/>
      <c r="KT77" s="58"/>
      <c r="KU77" s="58"/>
      <c r="KV77" s="58"/>
      <c r="KW77" s="58"/>
      <c r="KX77" s="58"/>
      <c r="KY77" s="58"/>
      <c r="KZ77" s="58"/>
      <c r="LA77" s="58"/>
      <c r="LB77" s="58"/>
      <c r="LC77" s="58"/>
      <c r="LD77" s="58"/>
      <c r="LE77" s="58"/>
      <c r="LF77" s="58"/>
      <c r="LG77" s="58"/>
      <c r="LH77" s="58"/>
      <c r="LI77" s="58"/>
      <c r="LJ77" s="58"/>
      <c r="LK77" s="58"/>
      <c r="LL77" s="58"/>
      <c r="LM77" s="58"/>
      <c r="LN77" s="58"/>
      <c r="LO77" s="58"/>
      <c r="LP77" s="58"/>
      <c r="LQ77" s="58"/>
      <c r="LR77" s="58"/>
      <c r="LS77" s="58"/>
      <c r="LT77" s="58"/>
      <c r="LU77" s="58"/>
      <c r="LV77" s="58"/>
      <c r="LW77" s="58"/>
      <c r="LX77" s="58"/>
      <c r="LY77" s="58"/>
      <c r="LZ77" s="58"/>
      <c r="MA77" s="58"/>
      <c r="MB77" s="58"/>
      <c r="MC77" s="58"/>
      <c r="MD77" s="58"/>
      <c r="ME77" s="58"/>
      <c r="MF77" s="58"/>
      <c r="MG77" s="58"/>
      <c r="MH77" s="58"/>
      <c r="MI77" s="58"/>
      <c r="MJ77" s="58"/>
      <c r="MK77" s="58"/>
      <c r="ML77" s="58"/>
      <c r="MM77" s="58"/>
      <c r="MN77" s="58"/>
      <c r="MO77" s="58"/>
      <c r="MP77" s="58"/>
      <c r="MQ77" s="58"/>
      <c r="MR77" s="58"/>
      <c r="MS77" s="58"/>
      <c r="MT77" s="58"/>
      <c r="MU77" s="58"/>
      <c r="MV77" s="58"/>
      <c r="MW77" s="58"/>
      <c r="MX77" s="58"/>
      <c r="MY77" s="58"/>
      <c r="MZ77" s="58"/>
      <c r="NA77" s="58"/>
      <c r="NB77" s="58"/>
      <c r="NC77" s="58"/>
      <c r="ND77" s="58"/>
      <c r="NE77" s="58"/>
      <c r="NF77" s="58"/>
      <c r="NG77" s="58"/>
      <c r="NH77" s="58"/>
      <c r="NI77" s="58"/>
      <c r="NJ77" s="58"/>
      <c r="NK77" s="58"/>
      <c r="NL77" s="58"/>
      <c r="NM77" s="58"/>
      <c r="NN77" s="58"/>
      <c r="NO77" s="58"/>
      <c r="NP77" s="58"/>
      <c r="NQ77" s="58"/>
      <c r="NR77" s="58"/>
      <c r="NS77" s="58"/>
      <c r="NT77" s="58"/>
      <c r="NU77" s="58"/>
      <c r="NV77" s="58"/>
      <c r="NW77" s="58"/>
      <c r="NX77" s="58"/>
      <c r="NY77" s="58"/>
      <c r="NZ77" s="58"/>
      <c r="OA77" s="58"/>
      <c r="OB77" s="58"/>
      <c r="OC77" s="58"/>
      <c r="OD77" s="58"/>
      <c r="OE77" s="58"/>
      <c r="OF77" s="58"/>
      <c r="OG77" s="58"/>
      <c r="OH77" s="58"/>
      <c r="OI77" s="58"/>
      <c r="OJ77" s="58"/>
      <c r="OK77" s="58"/>
      <c r="OL77" s="58"/>
      <c r="OM77" s="58"/>
      <c r="ON77" s="58"/>
      <c r="OO77" s="58"/>
      <c r="OP77" s="58"/>
      <c r="OQ77" s="58"/>
      <c r="OR77" s="58"/>
      <c r="OS77" s="58"/>
      <c r="OT77" s="58"/>
      <c r="OU77" s="58"/>
      <c r="OV77" s="58"/>
      <c r="OW77" s="58"/>
      <c r="OX77" s="58"/>
      <c r="OY77" s="58"/>
      <c r="OZ77" s="58"/>
      <c r="PA77" s="58"/>
      <c r="PB77" s="58"/>
      <c r="PC77" s="58"/>
      <c r="PD77" s="58"/>
      <c r="PE77" s="58"/>
      <c r="PF77" s="58"/>
      <c r="PG77" s="58"/>
      <c r="PH77" s="58"/>
      <c r="PI77" s="58"/>
      <c r="PJ77" s="58"/>
      <c r="PK77" s="58"/>
      <c r="PL77" s="58"/>
      <c r="PM77" s="58"/>
      <c r="PN77" s="58"/>
      <c r="PO77" s="58"/>
      <c r="PP77" s="58"/>
      <c r="PQ77" s="58"/>
      <c r="PR77" s="58"/>
      <c r="PS77" s="58"/>
      <c r="PT77" s="58"/>
      <c r="PU77" s="58"/>
      <c r="PV77" s="58"/>
      <c r="PW77" s="58"/>
      <c r="PX77" s="58"/>
      <c r="PY77" s="58"/>
      <c r="PZ77" s="58"/>
      <c r="QA77" s="58"/>
      <c r="QB77" s="58"/>
      <c r="QC77" s="58"/>
      <c r="QD77" s="58"/>
      <c r="QE77" s="58"/>
      <c r="QF77" s="58"/>
      <c r="QG77" s="58"/>
      <c r="QH77" s="58"/>
      <c r="QI77" s="58"/>
      <c r="QJ77" s="58"/>
      <c r="QK77" s="58"/>
      <c r="QL77" s="58"/>
      <c r="QM77" s="58"/>
      <c r="QN77" s="58"/>
      <c r="QO77" s="58"/>
      <c r="QP77" s="58"/>
      <c r="QQ77" s="58"/>
      <c r="QR77" s="58"/>
      <c r="QS77" s="58"/>
      <c r="QT77" s="58"/>
      <c r="QU77" s="58"/>
      <c r="QV77" s="58"/>
      <c r="QW77" s="58"/>
      <c r="QX77" s="58"/>
      <c r="QY77" s="58"/>
      <c r="QZ77" s="58"/>
      <c r="RA77" s="58"/>
      <c r="RB77" s="58"/>
      <c r="RC77" s="58"/>
      <c r="RD77" s="58"/>
      <c r="RE77" s="58"/>
      <c r="RF77" s="58"/>
      <c r="RG77" s="58"/>
      <c r="RH77" s="58"/>
      <c r="RI77" s="58"/>
      <c r="RJ77" s="58"/>
      <c r="RK77" s="58"/>
      <c r="RL77" s="58"/>
      <c r="RM77" s="58"/>
      <c r="RN77" s="58"/>
      <c r="RO77" s="58"/>
      <c r="RP77" s="58"/>
      <c r="RQ77" s="58"/>
      <c r="RR77" s="58"/>
      <c r="RS77" s="58"/>
      <c r="RT77" s="58"/>
      <c r="RU77" s="58"/>
      <c r="RV77" s="58"/>
      <c r="RW77" s="58"/>
      <c r="RX77" s="58"/>
      <c r="RY77" s="58"/>
      <c r="RZ77" s="58"/>
      <c r="SA77" s="58"/>
      <c r="SB77" s="58"/>
      <c r="SC77" s="58"/>
      <c r="SD77" s="58"/>
      <c r="SE77" s="58"/>
      <c r="SF77" s="58"/>
      <c r="SG77" s="58"/>
      <c r="SH77" s="58"/>
    </row>
    <row r="78" spans="1:502" s="37" customFormat="1" ht="15.75" thickBot="1" x14ac:dyDescent="0.3">
      <c r="A78" s="66"/>
      <c r="B78" s="223" t="s">
        <v>18</v>
      </c>
      <c r="C78" s="160" t="s">
        <v>27</v>
      </c>
      <c r="D78" s="306"/>
      <c r="E78" s="306"/>
      <c r="F78" s="306"/>
      <c r="G78" s="310"/>
      <c r="H78" s="311"/>
      <c r="I78" s="306"/>
      <c r="J78" s="306"/>
      <c r="K78" s="157"/>
      <c r="L78" s="214"/>
      <c r="M78" s="215"/>
      <c r="N78" s="157"/>
      <c r="O78" s="157"/>
      <c r="P78" s="157"/>
      <c r="Q78" s="214"/>
      <c r="R78" s="215"/>
      <c r="S78" s="157"/>
      <c r="T78" s="157"/>
      <c r="U78" s="157"/>
      <c r="V78" s="214"/>
      <c r="W78" s="216"/>
      <c r="X78" s="83"/>
      <c r="Y78" s="83"/>
      <c r="Z78" s="83"/>
      <c r="AA78" s="227"/>
      <c r="AB78" s="228"/>
      <c r="AC78" s="229"/>
      <c r="AD78" s="229"/>
      <c r="AE78" s="229"/>
      <c r="AF78" s="227"/>
      <c r="AG78" s="166"/>
      <c r="AH78" s="116"/>
      <c r="AI78" s="116"/>
      <c r="AJ78" s="116"/>
      <c r="AK78" s="117"/>
      <c r="AL78" s="178" t="s">
        <v>27</v>
      </c>
      <c r="AM78" s="83"/>
      <c r="AN78" s="83"/>
      <c r="AO78" s="83"/>
      <c r="AP78" s="248"/>
      <c r="AQ78" s="216"/>
      <c r="AR78" s="306"/>
      <c r="AS78" s="312"/>
      <c r="AT78" s="310"/>
      <c r="AU78" s="311"/>
      <c r="AV78" s="306"/>
      <c r="AW78" s="306"/>
      <c r="AX78" s="306"/>
      <c r="AY78" s="310"/>
      <c r="AZ78" s="311"/>
      <c r="BA78" s="306"/>
      <c r="BB78" s="306"/>
      <c r="BC78" s="306"/>
      <c r="BD78" s="310"/>
      <c r="BE78" s="311"/>
      <c r="BF78" s="306"/>
      <c r="BG78" s="306"/>
      <c r="BH78" s="306"/>
      <c r="BI78" s="310"/>
      <c r="BJ78" s="311"/>
      <c r="BK78" s="306"/>
      <c r="BL78" s="306"/>
      <c r="BM78" s="401" t="s">
        <v>145</v>
      </c>
      <c r="BN78" s="310"/>
      <c r="BO78" s="313"/>
      <c r="BP78" s="314"/>
      <c r="BQ78" s="314"/>
      <c r="BR78" s="314"/>
      <c r="BS78" s="315"/>
      <c r="BT78" s="127" t="s">
        <v>27</v>
      </c>
      <c r="BU78" s="306"/>
      <c r="BV78" s="306"/>
      <c r="BW78" s="306"/>
      <c r="BX78" s="310"/>
      <c r="BY78" s="311"/>
      <c r="BZ78" s="306"/>
      <c r="CA78" s="306"/>
      <c r="CB78" s="306"/>
      <c r="CC78" s="310"/>
      <c r="CD78" s="236"/>
      <c r="CE78" s="234"/>
      <c r="CF78" s="234"/>
      <c r="CG78" s="306"/>
      <c r="CH78" s="310"/>
      <c r="CI78" s="311"/>
      <c r="CJ78" s="306"/>
      <c r="CK78" s="306"/>
      <c r="CL78" s="234"/>
      <c r="CM78" s="235"/>
      <c r="CN78" s="311"/>
      <c r="CO78" s="306"/>
      <c r="CP78" s="306"/>
      <c r="CQ78" s="306"/>
      <c r="CR78" s="316"/>
      <c r="CS78" s="311"/>
      <c r="CT78" s="306"/>
      <c r="CU78" s="306"/>
      <c r="CV78" s="234"/>
      <c r="CW78" s="235"/>
      <c r="CX78" s="295">
        <f>COUNTIF(C78:CW78,"*")-3</f>
        <v>1</v>
      </c>
      <c r="CY78" s="295">
        <v>3</v>
      </c>
      <c r="CZ78" s="296">
        <f t="shared" si="0"/>
        <v>4</v>
      </c>
      <c r="DA78" s="47">
        <v>34</v>
      </c>
      <c r="DB78" s="437">
        <f t="shared" si="1"/>
        <v>11.76470588235294</v>
      </c>
      <c r="DC78" s="60"/>
      <c r="DD78" s="60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  <c r="IW78" s="56"/>
      <c r="IX78" s="56"/>
      <c r="IY78" s="56"/>
      <c r="IZ78" s="56"/>
      <c r="JA78" s="56"/>
      <c r="JB78" s="56"/>
      <c r="JC78" s="56"/>
      <c r="JD78" s="56"/>
      <c r="JE78" s="56"/>
      <c r="JF78" s="56"/>
      <c r="JG78" s="56"/>
      <c r="JH78" s="56"/>
      <c r="JI78" s="56"/>
      <c r="JJ78" s="56"/>
      <c r="JK78" s="56"/>
      <c r="JL78" s="56"/>
      <c r="JM78" s="56"/>
      <c r="JN78" s="56"/>
      <c r="JO78" s="56"/>
      <c r="JP78" s="56"/>
      <c r="JQ78" s="56"/>
      <c r="JR78" s="56"/>
      <c r="JS78" s="56"/>
      <c r="JT78" s="56"/>
      <c r="JU78" s="56"/>
      <c r="JV78" s="56"/>
      <c r="JW78" s="56"/>
      <c r="JX78" s="56"/>
      <c r="JY78" s="56"/>
      <c r="JZ78" s="56"/>
      <c r="KA78" s="56"/>
      <c r="KB78" s="56"/>
      <c r="KC78" s="56"/>
      <c r="KD78" s="56"/>
      <c r="KE78" s="56"/>
      <c r="KF78" s="56"/>
      <c r="KG78" s="56"/>
      <c r="KH78" s="56"/>
      <c r="KI78" s="56"/>
      <c r="KJ78" s="56"/>
      <c r="KK78" s="56"/>
      <c r="KL78" s="56"/>
      <c r="KM78" s="56"/>
      <c r="KN78" s="56"/>
      <c r="KO78" s="56"/>
      <c r="KP78" s="56"/>
      <c r="KQ78" s="56"/>
      <c r="KR78" s="56"/>
      <c r="KS78" s="56"/>
      <c r="KT78" s="56"/>
      <c r="KU78" s="56"/>
      <c r="KV78" s="56"/>
      <c r="KW78" s="56"/>
      <c r="KX78" s="56"/>
      <c r="KY78" s="56"/>
      <c r="KZ78" s="56"/>
      <c r="LA78" s="56"/>
      <c r="LB78" s="56"/>
      <c r="LC78" s="56"/>
      <c r="LD78" s="56"/>
      <c r="LE78" s="56"/>
      <c r="LF78" s="56"/>
      <c r="LG78" s="56"/>
      <c r="LH78" s="56"/>
      <c r="LI78" s="56"/>
      <c r="LJ78" s="56"/>
      <c r="LK78" s="56"/>
      <c r="LL78" s="56"/>
      <c r="LM78" s="56"/>
      <c r="LN78" s="56"/>
      <c r="LO78" s="56"/>
      <c r="LP78" s="56"/>
      <c r="LQ78" s="56"/>
      <c r="LR78" s="56"/>
      <c r="LS78" s="56"/>
      <c r="LT78" s="56"/>
      <c r="LU78" s="56"/>
      <c r="LV78" s="56"/>
      <c r="LW78" s="56"/>
      <c r="LX78" s="56"/>
      <c r="LY78" s="56"/>
      <c r="LZ78" s="56"/>
      <c r="MA78" s="56"/>
      <c r="MB78" s="56"/>
      <c r="MC78" s="56"/>
      <c r="MD78" s="56"/>
      <c r="ME78" s="56"/>
      <c r="MF78" s="56"/>
      <c r="MG78" s="56"/>
      <c r="MH78" s="56"/>
      <c r="MI78" s="56"/>
      <c r="MJ78" s="56"/>
      <c r="MK78" s="56"/>
      <c r="ML78" s="56"/>
      <c r="MM78" s="56"/>
      <c r="MN78" s="56"/>
      <c r="MO78" s="56"/>
      <c r="MP78" s="56"/>
      <c r="MQ78" s="56"/>
      <c r="MR78" s="56"/>
      <c r="MS78" s="56"/>
      <c r="MT78" s="56"/>
      <c r="MU78" s="56"/>
      <c r="MV78" s="56"/>
      <c r="MW78" s="56"/>
      <c r="MX78" s="56"/>
      <c r="MY78" s="56"/>
      <c r="MZ78" s="56"/>
      <c r="NA78" s="56"/>
      <c r="NB78" s="56"/>
      <c r="NC78" s="56"/>
      <c r="ND78" s="56"/>
      <c r="NE78" s="56"/>
      <c r="NF78" s="56"/>
      <c r="NG78" s="56"/>
      <c r="NH78" s="56"/>
      <c r="NI78" s="56"/>
      <c r="NJ78" s="56"/>
      <c r="NK78" s="56"/>
      <c r="NL78" s="56"/>
      <c r="NM78" s="56"/>
      <c r="NN78" s="56"/>
      <c r="NO78" s="56"/>
      <c r="NP78" s="56"/>
      <c r="NQ78" s="56"/>
      <c r="NR78" s="56"/>
      <c r="NS78" s="56"/>
      <c r="NT78" s="56"/>
      <c r="NU78" s="56"/>
      <c r="NV78" s="56"/>
      <c r="NW78" s="56"/>
      <c r="NX78" s="56"/>
      <c r="NY78" s="56"/>
      <c r="NZ78" s="56"/>
      <c r="OA78" s="56"/>
      <c r="OB78" s="56"/>
      <c r="OC78" s="56"/>
      <c r="OD78" s="56"/>
      <c r="OE78" s="56"/>
      <c r="OF78" s="56"/>
      <c r="OG78" s="56"/>
      <c r="OH78" s="56"/>
      <c r="OI78" s="56"/>
      <c r="OJ78" s="56"/>
      <c r="OK78" s="56"/>
      <c r="OL78" s="56"/>
      <c r="OM78" s="56"/>
      <c r="ON78" s="56"/>
      <c r="OO78" s="56"/>
      <c r="OP78" s="56"/>
      <c r="OQ78" s="56"/>
      <c r="OR78" s="56"/>
      <c r="OS78" s="56"/>
      <c r="OT78" s="56"/>
      <c r="OU78" s="56"/>
      <c r="OV78" s="56"/>
      <c r="OW78" s="56"/>
      <c r="OX78" s="56"/>
      <c r="OY78" s="56"/>
      <c r="OZ78" s="56"/>
      <c r="PA78" s="56"/>
      <c r="PB78" s="56"/>
      <c r="PC78" s="56"/>
      <c r="PD78" s="56"/>
      <c r="PE78" s="56"/>
      <c r="PF78" s="56"/>
      <c r="PG78" s="56"/>
      <c r="PH78" s="56"/>
      <c r="PI78" s="56"/>
      <c r="PJ78" s="56"/>
      <c r="PK78" s="56"/>
      <c r="PL78" s="56"/>
      <c r="PM78" s="56"/>
      <c r="PN78" s="56"/>
      <c r="PO78" s="56"/>
      <c r="PP78" s="56"/>
      <c r="PQ78" s="56"/>
      <c r="PR78" s="56"/>
      <c r="PS78" s="56"/>
      <c r="PT78" s="56"/>
      <c r="PU78" s="56"/>
      <c r="PV78" s="56"/>
      <c r="PW78" s="56"/>
      <c r="PX78" s="56"/>
      <c r="PY78" s="56"/>
      <c r="PZ78" s="56"/>
      <c r="QA78" s="56"/>
      <c r="QB78" s="56"/>
      <c r="QC78" s="56"/>
      <c r="QD78" s="56"/>
      <c r="QE78" s="56"/>
      <c r="QF78" s="56"/>
      <c r="QG78" s="56"/>
      <c r="QH78" s="56"/>
      <c r="QI78" s="56"/>
      <c r="QJ78" s="56"/>
      <c r="QK78" s="56"/>
      <c r="QL78" s="56"/>
      <c r="QM78" s="56"/>
      <c r="QN78" s="56"/>
      <c r="QO78" s="56"/>
      <c r="QP78" s="56"/>
      <c r="QQ78" s="56"/>
      <c r="QR78" s="56"/>
      <c r="QS78" s="56"/>
      <c r="QT78" s="56"/>
      <c r="QU78" s="56"/>
      <c r="QV78" s="56"/>
      <c r="QW78" s="56"/>
      <c r="QX78" s="56"/>
      <c r="QY78" s="56"/>
      <c r="QZ78" s="56"/>
      <c r="RA78" s="56"/>
      <c r="RB78" s="56"/>
      <c r="RC78" s="56"/>
      <c r="RD78" s="56"/>
      <c r="RE78" s="56"/>
      <c r="RF78" s="56"/>
      <c r="RG78" s="56"/>
      <c r="RH78" s="56"/>
      <c r="RI78" s="56"/>
      <c r="RJ78" s="56"/>
      <c r="RK78" s="56"/>
      <c r="RL78" s="56"/>
      <c r="RM78" s="56"/>
      <c r="RN78" s="56"/>
      <c r="RO78" s="56"/>
      <c r="RP78" s="56"/>
      <c r="RQ78" s="56"/>
      <c r="RR78" s="56"/>
      <c r="RS78" s="56"/>
      <c r="RT78" s="56"/>
      <c r="RU78" s="56"/>
      <c r="RV78" s="56"/>
      <c r="RW78" s="56"/>
      <c r="RX78" s="56"/>
      <c r="RY78" s="56"/>
      <c r="RZ78" s="56"/>
      <c r="SA78" s="56"/>
      <c r="SB78" s="56"/>
      <c r="SC78" s="56"/>
      <c r="SD78" s="56"/>
      <c r="SE78" s="56"/>
      <c r="SF78" s="56"/>
      <c r="SG78" s="56"/>
      <c r="SH78" s="56"/>
    </row>
    <row r="79" spans="1:502" s="38" customFormat="1" ht="15.75" thickBot="1" x14ac:dyDescent="0.3">
      <c r="A79" s="66"/>
      <c r="B79" s="223" t="s">
        <v>44</v>
      </c>
      <c r="C79" s="160" t="s">
        <v>27</v>
      </c>
      <c r="D79" s="306"/>
      <c r="E79" s="306"/>
      <c r="F79" s="306"/>
      <c r="G79" s="310"/>
      <c r="H79" s="311"/>
      <c r="I79" s="306"/>
      <c r="J79" s="306"/>
      <c r="K79" s="306"/>
      <c r="L79" s="310"/>
      <c r="M79" s="311"/>
      <c r="N79" s="306"/>
      <c r="O79" s="306"/>
      <c r="P79" s="306"/>
      <c r="Q79" s="310"/>
      <c r="R79" s="311"/>
      <c r="S79" s="306"/>
      <c r="T79" s="306"/>
      <c r="U79" s="306"/>
      <c r="V79" s="310"/>
      <c r="W79" s="311"/>
      <c r="X79" s="306"/>
      <c r="Y79" s="306"/>
      <c r="Z79" s="306"/>
      <c r="AA79" s="310"/>
      <c r="AB79" s="311"/>
      <c r="AC79" s="306"/>
      <c r="AD79" s="306"/>
      <c r="AE79" s="306"/>
      <c r="AF79" s="310"/>
      <c r="AG79" s="167"/>
      <c r="AH79" s="118"/>
      <c r="AI79" s="118"/>
      <c r="AJ79" s="118"/>
      <c r="AK79" s="119"/>
      <c r="AL79" s="178" t="s">
        <v>27</v>
      </c>
      <c r="AM79" s="306"/>
      <c r="AN79" s="306"/>
      <c r="AO79" s="306"/>
      <c r="AP79" s="318"/>
      <c r="AQ79" s="311"/>
      <c r="AR79" s="306"/>
      <c r="AS79" s="312"/>
      <c r="AT79" s="310"/>
      <c r="AU79" s="311"/>
      <c r="AV79" s="306"/>
      <c r="AW79" s="306"/>
      <c r="AX79" s="306"/>
      <c r="AY79" s="310"/>
      <c r="AZ79" s="311"/>
      <c r="BA79" s="306"/>
      <c r="BB79" s="306"/>
      <c r="BC79" s="306"/>
      <c r="BD79" s="310"/>
      <c r="BE79" s="311"/>
      <c r="BF79" s="306"/>
      <c r="BG79" s="306"/>
      <c r="BH79" s="306"/>
      <c r="BI79" s="310"/>
      <c r="BJ79" s="311"/>
      <c r="BK79" s="306"/>
      <c r="BL79" s="306"/>
      <c r="BM79" s="306"/>
      <c r="BN79" s="310"/>
      <c r="BO79" s="313"/>
      <c r="BP79" s="314"/>
      <c r="BQ79" s="314"/>
      <c r="BR79" s="314"/>
      <c r="BS79" s="315"/>
      <c r="BT79" s="127" t="s">
        <v>27</v>
      </c>
      <c r="BU79" s="306"/>
      <c r="BV79" s="306"/>
      <c r="BW79" s="306"/>
      <c r="BX79" s="310"/>
      <c r="BY79" s="311"/>
      <c r="BZ79" s="306"/>
      <c r="CA79" s="306"/>
      <c r="CB79" s="306"/>
      <c r="CC79" s="310"/>
      <c r="CD79" s="236"/>
      <c r="CE79" s="234"/>
      <c r="CF79" s="234"/>
      <c r="CG79" s="306"/>
      <c r="CH79" s="310"/>
      <c r="CI79" s="311"/>
      <c r="CJ79" s="306"/>
      <c r="CK79" s="306"/>
      <c r="CL79" s="234"/>
      <c r="CM79" s="235"/>
      <c r="CN79" s="311"/>
      <c r="CO79" s="306"/>
      <c r="CP79" s="306"/>
      <c r="CQ79" s="306"/>
      <c r="CR79" s="316"/>
      <c r="CS79" s="408" t="s">
        <v>158</v>
      </c>
      <c r="CT79" s="306"/>
      <c r="CU79" s="306"/>
      <c r="CV79" s="234"/>
      <c r="CW79" s="235"/>
      <c r="CX79" s="295">
        <f>COUNTIF(C79:CW79,"*")-3</f>
        <v>1</v>
      </c>
      <c r="CY79" s="295">
        <v>2</v>
      </c>
      <c r="CZ79" s="296">
        <f t="shared" ref="CZ79:CZ142" si="2">CX79+CY79</f>
        <v>3</v>
      </c>
      <c r="DA79" s="48">
        <v>34</v>
      </c>
      <c r="DB79" s="437">
        <f t="shared" ref="DB79:DB142" si="3">CZ79/DA79*100</f>
        <v>8.8235294117647065</v>
      </c>
      <c r="DC79" s="60"/>
      <c r="DD79" s="60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59"/>
      <c r="IM79" s="59"/>
      <c r="IN79" s="59"/>
      <c r="IO79" s="59"/>
      <c r="IP79" s="59"/>
      <c r="IQ79" s="59"/>
      <c r="IR79" s="59"/>
      <c r="IS79" s="59"/>
      <c r="IT79" s="59"/>
      <c r="IU79" s="59"/>
      <c r="IV79" s="59"/>
      <c r="IW79" s="59"/>
      <c r="IX79" s="59"/>
      <c r="IY79" s="59"/>
      <c r="IZ79" s="59"/>
      <c r="JA79" s="59"/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59"/>
      <c r="JM79" s="59"/>
      <c r="JN79" s="59"/>
      <c r="JO79" s="59"/>
      <c r="JP79" s="59"/>
      <c r="JQ79" s="59"/>
      <c r="JR79" s="59"/>
      <c r="JS79" s="59"/>
      <c r="JT79" s="59"/>
      <c r="JU79" s="59"/>
      <c r="JV79" s="59"/>
      <c r="JW79" s="59"/>
      <c r="JX79" s="59"/>
      <c r="JY79" s="59"/>
      <c r="JZ79" s="59"/>
      <c r="KA79" s="59"/>
      <c r="KB79" s="59"/>
      <c r="KC79" s="59"/>
      <c r="KD79" s="59"/>
      <c r="KE79" s="59"/>
      <c r="KF79" s="59"/>
      <c r="KG79" s="59"/>
      <c r="KH79" s="59"/>
      <c r="KI79" s="59"/>
      <c r="KJ79" s="59"/>
      <c r="KK79" s="59"/>
      <c r="KL79" s="59"/>
      <c r="KM79" s="59"/>
      <c r="KN79" s="59"/>
      <c r="KO79" s="59"/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L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D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  <c r="RV79" s="59"/>
      <c r="RW79" s="59"/>
      <c r="RX79" s="59"/>
      <c r="RY79" s="59"/>
      <c r="RZ79" s="59"/>
      <c r="SA79" s="59"/>
      <c r="SB79" s="59"/>
      <c r="SC79" s="59"/>
      <c r="SD79" s="59"/>
      <c r="SE79" s="59"/>
      <c r="SF79" s="59"/>
      <c r="SG79" s="59"/>
      <c r="SH79" s="59"/>
    </row>
    <row r="80" spans="1:502" s="1" customFormat="1" ht="34.5" customHeight="1" thickBot="1" x14ac:dyDescent="0.3">
      <c r="A80" s="66"/>
      <c r="B80" s="223" t="s">
        <v>11</v>
      </c>
      <c r="C80" s="160" t="s">
        <v>27</v>
      </c>
      <c r="D80" s="306"/>
      <c r="E80" s="306"/>
      <c r="F80" s="306"/>
      <c r="G80" s="310"/>
      <c r="H80" s="311"/>
      <c r="I80" s="306"/>
      <c r="J80" s="306"/>
      <c r="K80" s="306"/>
      <c r="L80" s="306"/>
      <c r="M80" s="311"/>
      <c r="N80" s="306"/>
      <c r="O80" s="306"/>
      <c r="P80" s="306"/>
      <c r="Q80" s="310"/>
      <c r="R80" s="408" t="s">
        <v>123</v>
      </c>
      <c r="S80" s="306"/>
      <c r="T80" s="306"/>
      <c r="U80" s="306"/>
      <c r="V80" s="310"/>
      <c r="W80" s="311"/>
      <c r="X80" s="306"/>
      <c r="Y80" s="306"/>
      <c r="Z80" s="306"/>
      <c r="AA80" s="310"/>
      <c r="AB80" s="311"/>
      <c r="AC80" s="306"/>
      <c r="AD80" s="306"/>
      <c r="AE80" s="306"/>
      <c r="AF80" s="310"/>
      <c r="AG80" s="167"/>
      <c r="AH80" s="118"/>
      <c r="AI80" s="118"/>
      <c r="AJ80" s="118"/>
      <c r="AK80" s="119"/>
      <c r="AL80" s="178" t="s">
        <v>27</v>
      </c>
      <c r="AM80" s="306"/>
      <c r="AN80" s="306"/>
      <c r="AO80" s="306"/>
      <c r="AP80" s="318"/>
      <c r="AQ80" s="311"/>
      <c r="AR80" s="306"/>
      <c r="AS80" s="312"/>
      <c r="AT80" s="310"/>
      <c r="AU80" s="311"/>
      <c r="AV80" s="306"/>
      <c r="AW80" s="306"/>
      <c r="AX80" s="306"/>
      <c r="AY80" s="310"/>
      <c r="AZ80" s="311"/>
      <c r="BA80" s="306"/>
      <c r="BB80" s="306"/>
      <c r="BC80" s="306"/>
      <c r="BD80" s="310"/>
      <c r="BE80" s="311"/>
      <c r="BF80" s="306"/>
      <c r="BG80" s="306"/>
      <c r="BH80" s="306"/>
      <c r="BI80" s="310"/>
      <c r="BJ80" s="311"/>
      <c r="BK80" s="306"/>
      <c r="BL80" s="306"/>
      <c r="BM80" s="306"/>
      <c r="BN80" s="310"/>
      <c r="BO80" s="313"/>
      <c r="BP80" s="314"/>
      <c r="BQ80" s="314"/>
      <c r="BR80" s="314"/>
      <c r="BS80" s="315"/>
      <c r="BT80" s="127" t="s">
        <v>27</v>
      </c>
      <c r="BU80" s="306"/>
      <c r="BV80" s="306"/>
      <c r="BW80" s="306"/>
      <c r="BX80" s="310"/>
      <c r="BY80" s="311"/>
      <c r="BZ80" s="306"/>
      <c r="CA80" s="306"/>
      <c r="CB80" s="306"/>
      <c r="CC80" s="310"/>
      <c r="CD80" s="236"/>
      <c r="CE80" s="234"/>
      <c r="CF80" s="234"/>
      <c r="CG80" s="306"/>
      <c r="CH80" s="310"/>
      <c r="CI80" s="311"/>
      <c r="CJ80" s="306"/>
      <c r="CK80" s="306"/>
      <c r="CL80" s="234"/>
      <c r="CM80" s="235"/>
      <c r="CN80" s="408" t="s">
        <v>168</v>
      </c>
      <c r="CO80" s="306"/>
      <c r="CP80" s="306"/>
      <c r="CQ80" s="306"/>
      <c r="CR80" s="316"/>
      <c r="CS80" s="311"/>
      <c r="CT80" s="306"/>
      <c r="CU80" s="306"/>
      <c r="CV80" s="234"/>
      <c r="CW80" s="235"/>
      <c r="CX80" s="295">
        <f>COUNTIF(C80:CW80,"*")-3</f>
        <v>2</v>
      </c>
      <c r="CY80" s="295">
        <v>1</v>
      </c>
      <c r="CZ80" s="296">
        <f t="shared" si="2"/>
        <v>3</v>
      </c>
      <c r="DA80" s="319">
        <v>34</v>
      </c>
      <c r="DB80" s="437">
        <f t="shared" si="3"/>
        <v>8.8235294117647065</v>
      </c>
      <c r="DC80" s="55"/>
      <c r="DD80" s="5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5"/>
      <c r="JG80" s="35"/>
      <c r="JH80" s="35"/>
      <c r="JI80" s="35"/>
      <c r="JJ80" s="35"/>
      <c r="JK80" s="35"/>
      <c r="JL80" s="35"/>
      <c r="JM80" s="35"/>
      <c r="JN80" s="35"/>
      <c r="JO80" s="35"/>
      <c r="JP80" s="35"/>
      <c r="JQ80" s="35"/>
      <c r="JR80" s="35"/>
      <c r="JS80" s="35"/>
      <c r="JT80" s="35"/>
      <c r="JU80" s="35"/>
      <c r="JV80" s="35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5"/>
      <c r="LZ80" s="35"/>
      <c r="MA80" s="35"/>
      <c r="MB80" s="35"/>
      <c r="MC80" s="35"/>
      <c r="MD80" s="35"/>
      <c r="ME80" s="35"/>
      <c r="MF80" s="35"/>
      <c r="MG80" s="35"/>
      <c r="MH80" s="35"/>
      <c r="MI80" s="35"/>
      <c r="MJ80" s="35"/>
      <c r="MK80" s="35"/>
      <c r="ML80" s="35"/>
      <c r="MM80" s="35"/>
      <c r="MN80" s="35"/>
      <c r="MO80" s="35"/>
      <c r="MP80" s="35"/>
      <c r="MQ80" s="35"/>
      <c r="MR80" s="35"/>
      <c r="MS80" s="35"/>
      <c r="MT80" s="35"/>
      <c r="MU80" s="35"/>
      <c r="MV80" s="35"/>
      <c r="MW80" s="35"/>
      <c r="MX80" s="35"/>
      <c r="MY80" s="35"/>
      <c r="MZ80" s="35"/>
      <c r="NA80" s="35"/>
      <c r="NB80" s="35"/>
      <c r="NC80" s="35"/>
      <c r="ND80" s="35"/>
      <c r="NE80" s="35"/>
      <c r="NF80" s="35"/>
      <c r="NG80" s="35"/>
      <c r="NH80" s="35"/>
      <c r="NI80" s="35"/>
      <c r="NJ80" s="35"/>
      <c r="NK80" s="35"/>
      <c r="NL80" s="35"/>
      <c r="NM80" s="35"/>
      <c r="NN80" s="35"/>
      <c r="NO80" s="35"/>
      <c r="NP80" s="35"/>
      <c r="NQ80" s="35"/>
      <c r="NR80" s="35"/>
      <c r="NS80" s="35"/>
      <c r="NT80" s="35"/>
      <c r="NU80" s="35"/>
      <c r="NV80" s="35"/>
      <c r="NW80" s="35"/>
      <c r="NX80" s="35"/>
      <c r="NY80" s="35"/>
      <c r="NZ80" s="35"/>
      <c r="OA80" s="35"/>
      <c r="OB80" s="35"/>
      <c r="OC80" s="35"/>
      <c r="OD80" s="35"/>
      <c r="OE80" s="35"/>
      <c r="OF80" s="35"/>
      <c r="OG80" s="35"/>
      <c r="OH80" s="35"/>
      <c r="OI80" s="35"/>
      <c r="OJ80" s="35"/>
      <c r="OK80" s="35"/>
      <c r="OL80" s="35"/>
      <c r="OM80" s="35"/>
      <c r="ON80" s="35"/>
      <c r="OO80" s="35"/>
      <c r="OP80" s="35"/>
      <c r="OQ80" s="35"/>
      <c r="OR80" s="35"/>
      <c r="OS80" s="35"/>
      <c r="OT80" s="35"/>
      <c r="OU80" s="35"/>
      <c r="OV80" s="35"/>
      <c r="OW80" s="35"/>
      <c r="OX80" s="35"/>
      <c r="OY80" s="35"/>
      <c r="OZ80" s="35"/>
      <c r="PA80" s="35"/>
      <c r="PB80" s="35"/>
      <c r="PC80" s="35"/>
      <c r="PD80" s="35"/>
      <c r="PE80" s="35"/>
      <c r="PF80" s="35"/>
      <c r="PG80" s="35"/>
      <c r="PH80" s="35"/>
      <c r="PI80" s="35"/>
      <c r="PJ80" s="35"/>
      <c r="PK80" s="35"/>
      <c r="PL80" s="35"/>
      <c r="PM80" s="35"/>
      <c r="PN80" s="35"/>
      <c r="PO80" s="35"/>
      <c r="PP80" s="35"/>
      <c r="PQ80" s="35"/>
      <c r="PR80" s="35"/>
      <c r="PS80" s="35"/>
      <c r="PT80" s="35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  <c r="QI80" s="35"/>
      <c r="QJ80" s="35"/>
      <c r="QK80" s="35"/>
      <c r="QL80" s="35"/>
      <c r="QM80" s="35"/>
      <c r="QN80" s="35"/>
      <c r="QO80" s="35"/>
      <c r="QP80" s="35"/>
      <c r="QQ80" s="35"/>
      <c r="QR80" s="35"/>
      <c r="QS80" s="35"/>
      <c r="QT80" s="35"/>
      <c r="QU80" s="35"/>
      <c r="QV80" s="35"/>
      <c r="QW80" s="35"/>
      <c r="QX80" s="35"/>
      <c r="QY80" s="35"/>
      <c r="QZ80" s="35"/>
      <c r="RA80" s="35"/>
      <c r="RB80" s="35"/>
      <c r="RC80" s="35"/>
      <c r="RD80" s="35"/>
      <c r="RE80" s="35"/>
      <c r="RF80" s="35"/>
      <c r="RG80" s="35"/>
      <c r="RH80" s="35"/>
      <c r="RI80" s="35"/>
      <c r="RJ80" s="35"/>
      <c r="RK80" s="35"/>
      <c r="RL80" s="35"/>
      <c r="RM80" s="35"/>
      <c r="RN80" s="35"/>
      <c r="RO80" s="35"/>
      <c r="RP80" s="35"/>
      <c r="RQ80" s="35"/>
      <c r="RR80" s="35"/>
      <c r="RS80" s="35"/>
      <c r="RT80" s="35"/>
      <c r="RU80" s="35"/>
      <c r="RV80" s="35"/>
      <c r="RW80" s="35"/>
      <c r="RX80" s="35"/>
      <c r="RY80" s="35"/>
      <c r="RZ80" s="35"/>
      <c r="SA80" s="35"/>
      <c r="SB80" s="35"/>
      <c r="SC80" s="35"/>
      <c r="SD80" s="35"/>
      <c r="SE80" s="35"/>
      <c r="SF80" s="35"/>
      <c r="SG80" s="35"/>
      <c r="SH80" s="35"/>
    </row>
    <row r="81" spans="1:502" s="9" customFormat="1" ht="21" customHeight="1" thickBot="1" x14ac:dyDescent="0.3">
      <c r="A81" s="66"/>
      <c r="B81" s="223" t="s">
        <v>39</v>
      </c>
      <c r="C81" s="160" t="s">
        <v>27</v>
      </c>
      <c r="D81" s="306"/>
      <c r="E81" s="306"/>
      <c r="F81" s="306"/>
      <c r="G81" s="310"/>
      <c r="H81" s="311"/>
      <c r="I81" s="306"/>
      <c r="J81" s="306"/>
      <c r="K81" s="306"/>
      <c r="L81" s="310"/>
      <c r="M81" s="311"/>
      <c r="N81" s="306"/>
      <c r="O81" s="306"/>
      <c r="P81" s="306"/>
      <c r="Q81" s="310"/>
      <c r="R81" s="311"/>
      <c r="S81" s="306"/>
      <c r="T81" s="306"/>
      <c r="U81" s="306"/>
      <c r="V81" s="310"/>
      <c r="W81" s="408" t="s">
        <v>139</v>
      </c>
      <c r="X81" s="306"/>
      <c r="Y81" s="306"/>
      <c r="Z81" s="306"/>
      <c r="AA81" s="310"/>
      <c r="AB81" s="276"/>
      <c r="AC81" s="306"/>
      <c r="AD81" s="306"/>
      <c r="AE81" s="306"/>
      <c r="AF81" s="310"/>
      <c r="AG81" s="167"/>
      <c r="AH81" s="118"/>
      <c r="AI81" s="118"/>
      <c r="AJ81" s="118"/>
      <c r="AK81" s="119"/>
      <c r="AL81" s="178" t="s">
        <v>27</v>
      </c>
      <c r="AM81" s="306"/>
      <c r="AN81" s="306"/>
      <c r="AO81" s="306"/>
      <c r="AP81" s="318"/>
      <c r="AQ81" s="311"/>
      <c r="AR81" s="306"/>
      <c r="AS81" s="312"/>
      <c r="AT81" s="310"/>
      <c r="AU81" s="408" t="s">
        <v>139</v>
      </c>
      <c r="AV81" s="306"/>
      <c r="AW81" s="306"/>
      <c r="AX81" s="306"/>
      <c r="AY81" s="310"/>
      <c r="AZ81" s="311"/>
      <c r="BA81" s="306"/>
      <c r="BB81" s="306"/>
      <c r="BC81" s="306"/>
      <c r="BD81" s="310"/>
      <c r="BE81" s="311"/>
      <c r="BF81" s="306"/>
      <c r="BG81" s="306"/>
      <c r="BH81" s="306"/>
      <c r="BI81" s="310"/>
      <c r="BJ81" s="311"/>
      <c r="BK81" s="306"/>
      <c r="BL81" s="306"/>
      <c r="BM81" s="306"/>
      <c r="BN81" s="310"/>
      <c r="BO81" s="313"/>
      <c r="BP81" s="314"/>
      <c r="BQ81" s="314"/>
      <c r="BR81" s="314"/>
      <c r="BS81" s="315"/>
      <c r="BT81" s="127" t="s">
        <v>27</v>
      </c>
      <c r="BU81" s="306"/>
      <c r="BV81" s="306"/>
      <c r="BW81" s="306"/>
      <c r="BX81" s="310"/>
      <c r="BY81" s="311"/>
      <c r="BZ81" s="306"/>
      <c r="CA81" s="306"/>
      <c r="CB81" s="306"/>
      <c r="CC81" s="310"/>
      <c r="CD81" s="236"/>
      <c r="CE81" s="234"/>
      <c r="CF81" s="234"/>
      <c r="CG81" s="306"/>
      <c r="CH81" s="310"/>
      <c r="CI81" s="311"/>
      <c r="CJ81" s="306"/>
      <c r="CK81" s="306"/>
      <c r="CL81" s="234"/>
      <c r="CM81" s="235"/>
      <c r="CN81" s="311"/>
      <c r="CO81" s="306"/>
      <c r="CP81" s="306"/>
      <c r="CQ81" s="306"/>
      <c r="CR81" s="316"/>
      <c r="CS81" s="311"/>
      <c r="CT81" s="306"/>
      <c r="CU81" s="306"/>
      <c r="CV81" s="234"/>
      <c r="CW81" s="235"/>
      <c r="CX81" s="295">
        <f>COUNTIF(C81:CW81,"*")-3</f>
        <v>2</v>
      </c>
      <c r="CY81" s="295">
        <v>3</v>
      </c>
      <c r="CZ81" s="296">
        <f t="shared" si="2"/>
        <v>5</v>
      </c>
      <c r="DA81" s="320">
        <v>68</v>
      </c>
      <c r="DB81" s="437">
        <f t="shared" si="3"/>
        <v>7.3529411764705888</v>
      </c>
      <c r="DC81" s="55"/>
      <c r="DD81" s="55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  <c r="MB81" s="50"/>
      <c r="MC81" s="50"/>
      <c r="MD81" s="50"/>
      <c r="ME81" s="50"/>
      <c r="MF81" s="50"/>
      <c r="MG81" s="50"/>
      <c r="MH81" s="50"/>
      <c r="MI81" s="50"/>
      <c r="MJ81" s="50"/>
      <c r="MK81" s="50"/>
      <c r="ML81" s="50"/>
      <c r="MM81" s="50"/>
      <c r="MN81" s="50"/>
      <c r="MO81" s="50"/>
      <c r="MP81" s="50"/>
      <c r="MQ81" s="50"/>
      <c r="MR81" s="50"/>
      <c r="MS81" s="50"/>
      <c r="MT81" s="50"/>
      <c r="MU81" s="50"/>
      <c r="MV81" s="50"/>
      <c r="MW81" s="50"/>
      <c r="MX81" s="50"/>
      <c r="MY81" s="50"/>
      <c r="MZ81" s="50"/>
      <c r="NA81" s="50"/>
      <c r="NB81" s="50"/>
      <c r="NC81" s="50"/>
      <c r="ND81" s="50"/>
      <c r="NE81" s="50"/>
      <c r="NF81" s="50"/>
      <c r="NG81" s="50"/>
      <c r="NH81" s="50"/>
      <c r="NI81" s="50"/>
      <c r="NJ81" s="50"/>
      <c r="NK81" s="50"/>
      <c r="NL81" s="50"/>
      <c r="NM81" s="50"/>
      <c r="NN81" s="50"/>
      <c r="NO81" s="50"/>
      <c r="NP81" s="50"/>
      <c r="NQ81" s="50"/>
      <c r="NR81" s="50"/>
      <c r="NS81" s="50"/>
      <c r="NT81" s="50"/>
      <c r="NU81" s="50"/>
      <c r="NV81" s="50"/>
      <c r="NW81" s="50"/>
      <c r="NX81" s="50"/>
      <c r="NY81" s="50"/>
      <c r="NZ81" s="50"/>
      <c r="OA81" s="50"/>
      <c r="OB81" s="50"/>
      <c r="OC81" s="50"/>
      <c r="OD81" s="50"/>
      <c r="OE81" s="50"/>
      <c r="OF81" s="50"/>
      <c r="OG81" s="50"/>
      <c r="OH81" s="50"/>
      <c r="OI81" s="50"/>
      <c r="OJ81" s="50"/>
      <c r="OK81" s="50"/>
      <c r="OL81" s="50"/>
      <c r="OM81" s="50"/>
      <c r="ON81" s="50"/>
      <c r="OO81" s="50"/>
      <c r="OP81" s="50"/>
      <c r="OQ81" s="50"/>
      <c r="OR81" s="50"/>
      <c r="OS81" s="50"/>
      <c r="OT81" s="50"/>
      <c r="OU81" s="50"/>
      <c r="OV81" s="50"/>
      <c r="OW81" s="50"/>
      <c r="OX81" s="50"/>
      <c r="OY81" s="50"/>
      <c r="OZ81" s="50"/>
      <c r="PA81" s="50"/>
      <c r="PB81" s="50"/>
      <c r="PC81" s="50"/>
      <c r="PD81" s="50"/>
      <c r="PE81" s="50"/>
      <c r="PF81" s="50"/>
      <c r="PG81" s="50"/>
      <c r="PH81" s="50"/>
      <c r="PI81" s="50"/>
      <c r="PJ81" s="50"/>
      <c r="PK81" s="50"/>
      <c r="PL81" s="50"/>
      <c r="PM81" s="50"/>
      <c r="PN81" s="50"/>
      <c r="PO81" s="50"/>
      <c r="PP81" s="50"/>
      <c r="PQ81" s="50"/>
      <c r="PR81" s="50"/>
      <c r="PS81" s="50"/>
      <c r="PT81" s="50"/>
      <c r="PU81" s="50"/>
      <c r="PV81" s="50"/>
      <c r="PW81" s="50"/>
      <c r="PX81" s="50"/>
      <c r="PY81" s="50"/>
      <c r="PZ81" s="50"/>
      <c r="QA81" s="50"/>
      <c r="QB81" s="50"/>
      <c r="QC81" s="50"/>
      <c r="QD81" s="50"/>
      <c r="QE81" s="50"/>
      <c r="QF81" s="50"/>
      <c r="QG81" s="50"/>
      <c r="QH81" s="50"/>
      <c r="QI81" s="50"/>
      <c r="QJ81" s="50"/>
      <c r="QK81" s="50"/>
      <c r="QL81" s="50"/>
      <c r="QM81" s="50"/>
      <c r="QN81" s="50"/>
      <c r="QO81" s="50"/>
      <c r="QP81" s="50"/>
      <c r="QQ81" s="50"/>
      <c r="QR81" s="50"/>
      <c r="QS81" s="50"/>
      <c r="QT81" s="50"/>
      <c r="QU81" s="50"/>
      <c r="QV81" s="50"/>
      <c r="QW81" s="50"/>
      <c r="QX81" s="50"/>
      <c r="QY81" s="50"/>
      <c r="QZ81" s="50"/>
      <c r="RA81" s="50"/>
      <c r="RB81" s="50"/>
      <c r="RC81" s="50"/>
      <c r="RD81" s="50"/>
      <c r="RE81" s="50"/>
      <c r="RF81" s="50"/>
      <c r="RG81" s="50"/>
      <c r="RH81" s="50"/>
      <c r="RI81" s="50"/>
      <c r="RJ81" s="50"/>
      <c r="RK81" s="50"/>
      <c r="RL81" s="50"/>
      <c r="RM81" s="50"/>
      <c r="RN81" s="50"/>
      <c r="RO81" s="50"/>
      <c r="RP81" s="50"/>
      <c r="RQ81" s="50"/>
      <c r="RR81" s="50"/>
      <c r="RS81" s="50"/>
      <c r="RT81" s="50"/>
      <c r="RU81" s="50"/>
      <c r="RV81" s="50"/>
      <c r="RW81" s="50"/>
      <c r="RX81" s="50"/>
      <c r="RY81" s="50"/>
      <c r="RZ81" s="50"/>
      <c r="SA81" s="50"/>
      <c r="SB81" s="50"/>
      <c r="SC81" s="50"/>
      <c r="SD81" s="50"/>
      <c r="SE81" s="50"/>
      <c r="SF81" s="50"/>
      <c r="SG81" s="50"/>
      <c r="SH81" s="50"/>
    </row>
    <row r="82" spans="1:502" s="1" customFormat="1" ht="15.75" thickBot="1" x14ac:dyDescent="0.3">
      <c r="A82" s="67"/>
      <c r="B82" s="230" t="s">
        <v>12</v>
      </c>
      <c r="C82" s="180" t="s">
        <v>27</v>
      </c>
      <c r="D82" s="321"/>
      <c r="E82" s="321"/>
      <c r="F82" s="321"/>
      <c r="G82" s="323"/>
      <c r="H82" s="322"/>
      <c r="I82" s="321"/>
      <c r="J82" s="321"/>
      <c r="K82" s="321"/>
      <c r="L82" s="323"/>
      <c r="M82" s="322"/>
      <c r="N82" s="321"/>
      <c r="O82" s="321"/>
      <c r="P82" s="321"/>
      <c r="Q82" s="323"/>
      <c r="R82" s="322"/>
      <c r="S82" s="321"/>
      <c r="T82" s="321"/>
      <c r="U82" s="321"/>
      <c r="V82" s="323"/>
      <c r="W82" s="322"/>
      <c r="X82" s="373" t="s">
        <v>96</v>
      </c>
      <c r="Y82" s="321"/>
      <c r="Z82" s="321"/>
      <c r="AA82" s="323"/>
      <c r="AB82" s="322"/>
      <c r="AC82" s="321"/>
      <c r="AD82" s="321"/>
      <c r="AE82" s="321"/>
      <c r="AF82" s="323"/>
      <c r="AG82" s="263"/>
      <c r="AH82" s="264"/>
      <c r="AI82" s="264"/>
      <c r="AJ82" s="264"/>
      <c r="AK82" s="265"/>
      <c r="AL82" s="178" t="s">
        <v>27</v>
      </c>
      <c r="AM82" s="321"/>
      <c r="AN82" s="321"/>
      <c r="AO82" s="321"/>
      <c r="AP82" s="325"/>
      <c r="AQ82" s="322"/>
      <c r="AR82" s="321"/>
      <c r="AS82" s="326"/>
      <c r="AT82" s="323"/>
      <c r="AU82" s="322"/>
      <c r="AV82" s="321"/>
      <c r="AW82" s="321"/>
      <c r="AX82" s="321"/>
      <c r="AY82" s="323"/>
      <c r="AZ82" s="322"/>
      <c r="BA82" s="262"/>
      <c r="BB82" s="321"/>
      <c r="BC82" s="321"/>
      <c r="BD82" s="323"/>
      <c r="BE82" s="322"/>
      <c r="BF82" s="321"/>
      <c r="BG82" s="321"/>
      <c r="BH82" s="321"/>
      <c r="BI82" s="323"/>
      <c r="BJ82" s="322"/>
      <c r="BK82" s="321"/>
      <c r="BL82" s="321"/>
      <c r="BM82" s="321"/>
      <c r="BN82" s="323"/>
      <c r="BO82" s="327"/>
      <c r="BP82" s="328"/>
      <c r="BQ82" s="328"/>
      <c r="BR82" s="328"/>
      <c r="BS82" s="329"/>
      <c r="BT82" s="127" t="s">
        <v>27</v>
      </c>
      <c r="BU82" s="321"/>
      <c r="BV82" s="321"/>
      <c r="BW82" s="321"/>
      <c r="BX82" s="323"/>
      <c r="BY82" s="322"/>
      <c r="BZ82" s="321"/>
      <c r="CA82" s="321"/>
      <c r="CB82" s="321"/>
      <c r="CC82" s="323"/>
      <c r="CD82" s="236"/>
      <c r="CE82" s="234"/>
      <c r="CF82" s="234"/>
      <c r="CG82" s="321"/>
      <c r="CH82" s="323"/>
      <c r="CI82" s="322"/>
      <c r="CJ82" s="321"/>
      <c r="CK82" s="262"/>
      <c r="CL82" s="234"/>
      <c r="CM82" s="235"/>
      <c r="CN82" s="322"/>
      <c r="CO82" s="373" t="s">
        <v>96</v>
      </c>
      <c r="CP82" s="321"/>
      <c r="CQ82" s="321"/>
      <c r="CR82" s="354"/>
      <c r="CS82" s="322"/>
      <c r="CT82" s="321"/>
      <c r="CU82" s="321"/>
      <c r="CV82" s="234"/>
      <c r="CW82" s="235"/>
      <c r="CX82" s="399">
        <f>COUNTIF(C82:CW82,"*")-3</f>
        <v>2</v>
      </c>
      <c r="CY82" s="399">
        <v>2</v>
      </c>
      <c r="CZ82" s="438">
        <f t="shared" si="2"/>
        <v>4</v>
      </c>
      <c r="DA82" s="374">
        <v>102</v>
      </c>
      <c r="DB82" s="439">
        <f t="shared" si="3"/>
        <v>3.9215686274509802</v>
      </c>
      <c r="DC82" s="55"/>
      <c r="DD82" s="5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  <c r="IW82" s="35"/>
      <c r="IX82" s="35"/>
      <c r="IY82" s="35"/>
      <c r="IZ82" s="35"/>
      <c r="JA82" s="35"/>
      <c r="JB82" s="35"/>
      <c r="JC82" s="35"/>
      <c r="JD82" s="35"/>
      <c r="JE82" s="35"/>
      <c r="JF82" s="35"/>
      <c r="JG82" s="35"/>
      <c r="JH82" s="35"/>
      <c r="JI82" s="35"/>
      <c r="JJ82" s="35"/>
      <c r="JK82" s="35"/>
      <c r="JL82" s="35"/>
      <c r="JM82" s="35"/>
      <c r="JN82" s="35"/>
      <c r="JO82" s="35"/>
      <c r="JP82" s="35"/>
      <c r="JQ82" s="35"/>
      <c r="JR82" s="35"/>
      <c r="JS82" s="35"/>
      <c r="JT82" s="35"/>
      <c r="JU82" s="35"/>
      <c r="JV82" s="35"/>
      <c r="JW82" s="35"/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5"/>
      <c r="KK82" s="35"/>
      <c r="KL82" s="35"/>
      <c r="KM82" s="35"/>
      <c r="KN82" s="35"/>
      <c r="KO82" s="35"/>
      <c r="KP82" s="35"/>
      <c r="KQ82" s="35"/>
      <c r="KR82" s="35"/>
      <c r="KS82" s="35"/>
      <c r="KT82" s="35"/>
      <c r="KU82" s="35"/>
      <c r="KV82" s="35"/>
      <c r="KW82" s="35"/>
      <c r="KX82" s="35"/>
      <c r="KY82" s="35"/>
      <c r="KZ82" s="35"/>
      <c r="LA82" s="35"/>
      <c r="LB82" s="35"/>
      <c r="LC82" s="35"/>
      <c r="LD82" s="35"/>
      <c r="LE82" s="35"/>
      <c r="LF82" s="35"/>
      <c r="LG82" s="35"/>
      <c r="LH82" s="35"/>
      <c r="LI82" s="35"/>
      <c r="LJ82" s="35"/>
      <c r="LK82" s="35"/>
      <c r="LL82" s="35"/>
      <c r="LM82" s="35"/>
      <c r="LN82" s="35"/>
      <c r="LO82" s="35"/>
      <c r="LP82" s="35"/>
      <c r="LQ82" s="35"/>
      <c r="LR82" s="35"/>
      <c r="LS82" s="35"/>
      <c r="LT82" s="35"/>
      <c r="LU82" s="35"/>
      <c r="LV82" s="35"/>
      <c r="LW82" s="35"/>
      <c r="LX82" s="35"/>
      <c r="LY82" s="35"/>
      <c r="LZ82" s="35"/>
      <c r="MA82" s="35"/>
      <c r="MB82" s="35"/>
      <c r="MC82" s="35"/>
      <c r="MD82" s="35"/>
      <c r="ME82" s="35"/>
      <c r="MF82" s="35"/>
      <c r="MG82" s="35"/>
      <c r="MH82" s="35"/>
      <c r="MI82" s="35"/>
      <c r="MJ82" s="35"/>
      <c r="MK82" s="35"/>
      <c r="ML82" s="35"/>
      <c r="MM82" s="35"/>
      <c r="MN82" s="35"/>
      <c r="MO82" s="35"/>
      <c r="MP82" s="35"/>
      <c r="MQ82" s="35"/>
      <c r="MR82" s="35"/>
      <c r="MS82" s="35"/>
      <c r="MT82" s="35"/>
      <c r="MU82" s="35"/>
      <c r="MV82" s="35"/>
      <c r="MW82" s="35"/>
      <c r="MX82" s="35"/>
      <c r="MY82" s="35"/>
      <c r="MZ82" s="35"/>
      <c r="NA82" s="35"/>
      <c r="NB82" s="35"/>
      <c r="NC82" s="35"/>
      <c r="ND82" s="35"/>
      <c r="NE82" s="35"/>
      <c r="NF82" s="35"/>
      <c r="NG82" s="35"/>
      <c r="NH82" s="35"/>
      <c r="NI82" s="35"/>
      <c r="NJ82" s="35"/>
      <c r="NK82" s="35"/>
      <c r="NL82" s="35"/>
      <c r="NM82" s="35"/>
      <c r="NN82" s="35"/>
      <c r="NO82" s="35"/>
      <c r="NP82" s="35"/>
      <c r="NQ82" s="35"/>
      <c r="NR82" s="35"/>
      <c r="NS82" s="35"/>
      <c r="NT82" s="35"/>
      <c r="NU82" s="35"/>
      <c r="NV82" s="35"/>
      <c r="NW82" s="35"/>
      <c r="NX82" s="35"/>
      <c r="NY82" s="35"/>
      <c r="NZ82" s="35"/>
      <c r="OA82" s="35"/>
      <c r="OB82" s="35"/>
      <c r="OC82" s="35"/>
      <c r="OD82" s="35"/>
      <c r="OE82" s="35"/>
      <c r="OF82" s="35"/>
      <c r="OG82" s="35"/>
      <c r="OH82" s="35"/>
      <c r="OI82" s="35"/>
      <c r="OJ82" s="35"/>
      <c r="OK82" s="35"/>
      <c r="OL82" s="35"/>
      <c r="OM82" s="35"/>
      <c r="ON82" s="35"/>
      <c r="OO82" s="35"/>
      <c r="OP82" s="35"/>
      <c r="OQ82" s="35"/>
      <c r="OR82" s="35"/>
      <c r="OS82" s="35"/>
      <c r="OT82" s="35"/>
      <c r="OU82" s="35"/>
      <c r="OV82" s="35"/>
      <c r="OW82" s="35"/>
      <c r="OX82" s="35"/>
      <c r="OY82" s="35"/>
      <c r="OZ82" s="35"/>
      <c r="PA82" s="35"/>
      <c r="PB82" s="35"/>
      <c r="PC82" s="35"/>
      <c r="PD82" s="35"/>
      <c r="PE82" s="35"/>
      <c r="PF82" s="35"/>
      <c r="PG82" s="35"/>
      <c r="PH82" s="35"/>
      <c r="PI82" s="35"/>
      <c r="PJ82" s="35"/>
      <c r="PK82" s="35"/>
      <c r="PL82" s="35"/>
      <c r="PM82" s="35"/>
      <c r="PN82" s="35"/>
      <c r="PO82" s="35"/>
      <c r="PP82" s="35"/>
      <c r="PQ82" s="35"/>
      <c r="PR82" s="35"/>
      <c r="PS82" s="35"/>
      <c r="PT82" s="35"/>
      <c r="PU82" s="35"/>
      <c r="PV82" s="35"/>
      <c r="PW82" s="35"/>
      <c r="PX82" s="35"/>
      <c r="PY82" s="35"/>
      <c r="PZ82" s="35"/>
      <c r="QA82" s="35"/>
      <c r="QB82" s="35"/>
      <c r="QC82" s="35"/>
      <c r="QD82" s="35"/>
      <c r="QE82" s="35"/>
      <c r="QF82" s="35"/>
      <c r="QG82" s="35"/>
      <c r="QH82" s="35"/>
      <c r="QI82" s="35"/>
      <c r="QJ82" s="35"/>
      <c r="QK82" s="35"/>
      <c r="QL82" s="35"/>
      <c r="QM82" s="35"/>
      <c r="QN82" s="35"/>
      <c r="QO82" s="35"/>
      <c r="QP82" s="35"/>
      <c r="QQ82" s="35"/>
      <c r="QR82" s="35"/>
      <c r="QS82" s="35"/>
      <c r="QT82" s="35"/>
      <c r="QU82" s="35"/>
      <c r="QV82" s="35"/>
      <c r="QW82" s="35"/>
      <c r="QX82" s="35"/>
      <c r="QY82" s="35"/>
      <c r="QZ82" s="35"/>
      <c r="RA82" s="35"/>
      <c r="RB82" s="35"/>
      <c r="RC82" s="35"/>
      <c r="RD82" s="35"/>
      <c r="RE82" s="35"/>
      <c r="RF82" s="35"/>
      <c r="RG82" s="35"/>
      <c r="RH82" s="35"/>
      <c r="RI82" s="35"/>
      <c r="RJ82" s="35"/>
      <c r="RK82" s="35"/>
      <c r="RL82" s="35"/>
      <c r="RM82" s="35"/>
      <c r="RN82" s="35"/>
      <c r="RO82" s="35"/>
      <c r="RP82" s="35"/>
      <c r="RQ82" s="35"/>
      <c r="RR82" s="35"/>
      <c r="RS82" s="35"/>
      <c r="RT82" s="35"/>
      <c r="RU82" s="35"/>
      <c r="RV82" s="35"/>
      <c r="RW82" s="35"/>
      <c r="RX82" s="35"/>
      <c r="RY82" s="35"/>
      <c r="RZ82" s="35"/>
      <c r="SA82" s="35"/>
      <c r="SB82" s="35"/>
      <c r="SC82" s="35"/>
      <c r="SD82" s="35"/>
      <c r="SE82" s="35"/>
      <c r="SF82" s="35"/>
      <c r="SG82" s="35"/>
      <c r="SH82" s="35"/>
    </row>
    <row r="83" spans="1:502" s="53" customFormat="1" ht="13.5" customHeight="1" thickBot="1" x14ac:dyDescent="0.25">
      <c r="A83" s="52"/>
      <c r="B83" s="231" t="s">
        <v>7</v>
      </c>
      <c r="C83" s="211" t="s">
        <v>27</v>
      </c>
      <c r="D83" s="234"/>
      <c r="E83" s="234"/>
      <c r="F83" s="234"/>
      <c r="G83" s="235"/>
      <c r="H83" s="414" t="s">
        <v>156</v>
      </c>
      <c r="I83" s="234"/>
      <c r="J83" s="234"/>
      <c r="K83" s="234"/>
      <c r="L83" s="235"/>
      <c r="M83" s="236"/>
      <c r="N83" s="234"/>
      <c r="O83" s="234"/>
      <c r="P83" s="234"/>
      <c r="Q83" s="235"/>
      <c r="R83" s="236"/>
      <c r="S83" s="234"/>
      <c r="T83" s="234"/>
      <c r="U83" s="234"/>
      <c r="V83" s="235"/>
      <c r="W83" s="236"/>
      <c r="X83" s="234"/>
      <c r="Z83" s="400" t="s">
        <v>133</v>
      </c>
      <c r="AA83" s="235"/>
      <c r="AB83" s="236"/>
      <c r="AC83" s="234"/>
      <c r="AD83" s="234"/>
      <c r="AE83" s="234"/>
      <c r="AF83" s="235"/>
      <c r="AG83" s="286"/>
      <c r="AH83" s="287"/>
      <c r="AI83" s="287"/>
      <c r="AJ83" s="287"/>
      <c r="AK83" s="288"/>
      <c r="AL83" s="178" t="s">
        <v>27</v>
      </c>
      <c r="AM83" s="234"/>
      <c r="AN83" s="234"/>
      <c r="AO83" s="234"/>
      <c r="AP83" s="289"/>
      <c r="AQ83" s="236"/>
      <c r="AR83" s="234"/>
      <c r="AS83" s="290"/>
      <c r="AT83" s="235"/>
      <c r="AU83" s="236"/>
      <c r="AV83" s="234"/>
      <c r="AW83" s="234"/>
      <c r="AX83" s="234"/>
      <c r="AY83" s="235"/>
      <c r="AZ83" s="236"/>
      <c r="BA83" s="234"/>
      <c r="BB83" s="234"/>
      <c r="BC83" s="234"/>
      <c r="BD83" s="235"/>
      <c r="BE83" s="236"/>
      <c r="BF83" s="234"/>
      <c r="BG83" s="234"/>
      <c r="BH83" s="234"/>
      <c r="BI83" s="235"/>
      <c r="BJ83" s="236"/>
      <c r="BK83" s="450" t="s">
        <v>175</v>
      </c>
      <c r="BL83" s="234"/>
      <c r="BM83" s="234"/>
      <c r="BN83" s="235"/>
      <c r="BO83" s="291"/>
      <c r="BP83" s="292"/>
      <c r="BQ83" s="292"/>
      <c r="BR83" s="292"/>
      <c r="BS83" s="293"/>
      <c r="BT83" s="178" t="s">
        <v>27</v>
      </c>
      <c r="BU83" s="234"/>
      <c r="BV83" s="234"/>
      <c r="BW83" s="234"/>
      <c r="BX83" s="235"/>
      <c r="BY83" s="236"/>
      <c r="BZ83" s="234"/>
      <c r="CA83" s="400" t="s">
        <v>133</v>
      </c>
      <c r="CB83" s="234"/>
      <c r="CC83" s="235"/>
      <c r="CD83" s="236"/>
      <c r="CE83" s="234"/>
      <c r="CF83" s="234"/>
      <c r="CG83" s="234"/>
      <c r="CH83" s="235"/>
      <c r="CI83" s="236"/>
      <c r="CJ83" s="234"/>
      <c r="CK83" s="234"/>
      <c r="CL83" s="234"/>
      <c r="CM83" s="235"/>
      <c r="CN83" s="236"/>
      <c r="CO83" s="400" t="s">
        <v>138</v>
      </c>
      <c r="CP83" s="234"/>
      <c r="CQ83" s="234"/>
      <c r="CR83" s="294"/>
      <c r="CS83" s="236"/>
      <c r="CT83" s="234"/>
      <c r="CU83" s="234"/>
      <c r="CV83" s="234"/>
      <c r="CW83" s="235"/>
      <c r="CX83" s="434">
        <f>COUNTIF(C83:CW83,"*")-3</f>
        <v>5</v>
      </c>
      <c r="CY83" s="434">
        <v>4</v>
      </c>
      <c r="CZ83" s="435">
        <f t="shared" si="2"/>
        <v>9</v>
      </c>
      <c r="DA83" s="375">
        <v>102</v>
      </c>
      <c r="DB83" s="436">
        <f t="shared" si="3"/>
        <v>8.8235294117647065</v>
      </c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8"/>
      <c r="IP83" s="58"/>
      <c r="IQ83" s="58"/>
      <c r="IR83" s="58"/>
      <c r="IS83" s="58"/>
      <c r="IT83" s="58"/>
      <c r="IU83" s="58"/>
      <c r="IV83" s="58"/>
      <c r="IW83" s="58"/>
      <c r="IX83" s="58"/>
      <c r="IY83" s="58"/>
      <c r="IZ83" s="58"/>
      <c r="JA83" s="58"/>
      <c r="JB83" s="58"/>
      <c r="JC83" s="58"/>
      <c r="JD83" s="58"/>
      <c r="JE83" s="58"/>
      <c r="JF83" s="58"/>
      <c r="JG83" s="58"/>
      <c r="JH83" s="58"/>
      <c r="JI83" s="58"/>
      <c r="JJ83" s="58"/>
      <c r="JK83" s="58"/>
      <c r="JL83" s="58"/>
      <c r="JM83" s="58"/>
      <c r="JN83" s="58"/>
      <c r="JO83" s="58"/>
      <c r="JP83" s="58"/>
      <c r="JQ83" s="58"/>
      <c r="JR83" s="58"/>
      <c r="JS83" s="58"/>
      <c r="JT83" s="58"/>
      <c r="JU83" s="58"/>
      <c r="JV83" s="58"/>
      <c r="JW83" s="58"/>
      <c r="JX83" s="58"/>
      <c r="JY83" s="58"/>
      <c r="JZ83" s="58"/>
      <c r="KA83" s="58"/>
      <c r="KB83" s="58"/>
      <c r="KC83" s="58"/>
      <c r="KD83" s="58"/>
      <c r="KE83" s="58"/>
      <c r="KF83" s="58"/>
      <c r="KG83" s="58"/>
      <c r="KH83" s="58"/>
      <c r="KI83" s="58"/>
      <c r="KJ83" s="58"/>
      <c r="KK83" s="58"/>
      <c r="KL83" s="58"/>
      <c r="KM83" s="58"/>
      <c r="KN83" s="58"/>
      <c r="KO83" s="58"/>
      <c r="KP83" s="58"/>
      <c r="KQ83" s="58"/>
      <c r="KR83" s="58"/>
      <c r="KS83" s="58"/>
      <c r="KT83" s="58"/>
      <c r="KU83" s="58"/>
      <c r="KV83" s="58"/>
      <c r="KW83" s="58"/>
      <c r="KX83" s="58"/>
      <c r="KY83" s="58"/>
      <c r="KZ83" s="58"/>
      <c r="LA83" s="58"/>
      <c r="LB83" s="58"/>
      <c r="LC83" s="58"/>
      <c r="LD83" s="58"/>
      <c r="LE83" s="58"/>
      <c r="LF83" s="58"/>
      <c r="LG83" s="58"/>
      <c r="LH83" s="58"/>
      <c r="LI83" s="58"/>
      <c r="LJ83" s="58"/>
      <c r="LK83" s="58"/>
      <c r="LL83" s="58"/>
      <c r="LM83" s="58"/>
      <c r="LN83" s="58"/>
      <c r="LO83" s="58"/>
      <c r="LP83" s="58"/>
      <c r="LQ83" s="58"/>
      <c r="LR83" s="58"/>
      <c r="LS83" s="58"/>
      <c r="LT83" s="58"/>
      <c r="LU83" s="58"/>
      <c r="LV83" s="58"/>
      <c r="LW83" s="58"/>
      <c r="LX83" s="58"/>
      <c r="LY83" s="58"/>
      <c r="LZ83" s="58"/>
      <c r="MA83" s="58"/>
      <c r="MB83" s="58"/>
      <c r="MC83" s="58"/>
      <c r="MD83" s="58"/>
      <c r="ME83" s="58"/>
      <c r="MF83" s="58"/>
      <c r="MG83" s="58"/>
      <c r="MH83" s="58"/>
      <c r="MI83" s="58"/>
      <c r="MJ83" s="58"/>
      <c r="MK83" s="58"/>
      <c r="ML83" s="58"/>
      <c r="MM83" s="58"/>
      <c r="MN83" s="58"/>
      <c r="MO83" s="58"/>
      <c r="MP83" s="58"/>
      <c r="MQ83" s="58"/>
      <c r="MR83" s="58"/>
      <c r="MS83" s="58"/>
      <c r="MT83" s="58"/>
      <c r="MU83" s="58"/>
      <c r="MV83" s="58"/>
      <c r="MW83" s="58"/>
      <c r="MX83" s="58"/>
      <c r="MY83" s="58"/>
      <c r="MZ83" s="58"/>
      <c r="NA83" s="58"/>
      <c r="NB83" s="58"/>
      <c r="NC83" s="58"/>
      <c r="ND83" s="58"/>
      <c r="NE83" s="58"/>
      <c r="NF83" s="58"/>
      <c r="NG83" s="58"/>
      <c r="NH83" s="58"/>
      <c r="NI83" s="58"/>
      <c r="NJ83" s="58"/>
      <c r="NK83" s="58"/>
      <c r="NL83" s="58"/>
      <c r="NM83" s="58"/>
      <c r="NN83" s="58"/>
      <c r="NO83" s="58"/>
      <c r="NP83" s="58"/>
      <c r="NQ83" s="58"/>
      <c r="NR83" s="58"/>
      <c r="NS83" s="58"/>
      <c r="NT83" s="58"/>
      <c r="NU83" s="58"/>
      <c r="NV83" s="58"/>
      <c r="NW83" s="58"/>
      <c r="NX83" s="58"/>
      <c r="NY83" s="58"/>
      <c r="NZ83" s="58"/>
      <c r="OA83" s="58"/>
      <c r="OB83" s="58"/>
      <c r="OC83" s="58"/>
      <c r="OD83" s="58"/>
      <c r="OE83" s="58"/>
      <c r="OF83" s="58"/>
      <c r="OG83" s="58"/>
      <c r="OH83" s="58"/>
      <c r="OI83" s="58"/>
      <c r="OJ83" s="58"/>
      <c r="OK83" s="58"/>
      <c r="OL83" s="58"/>
      <c r="OM83" s="58"/>
      <c r="ON83" s="58"/>
      <c r="OO83" s="58"/>
      <c r="OP83" s="58"/>
      <c r="OQ83" s="58"/>
      <c r="OR83" s="58"/>
      <c r="OS83" s="58"/>
      <c r="OT83" s="58"/>
      <c r="OU83" s="58"/>
      <c r="OV83" s="58"/>
      <c r="OW83" s="58"/>
      <c r="OX83" s="58"/>
      <c r="OY83" s="58"/>
      <c r="OZ83" s="58"/>
      <c r="PA83" s="58"/>
      <c r="PB83" s="58"/>
      <c r="PC83" s="58"/>
      <c r="PD83" s="58"/>
      <c r="PE83" s="58"/>
      <c r="PF83" s="58"/>
      <c r="PG83" s="58"/>
      <c r="PH83" s="58"/>
      <c r="PI83" s="58"/>
      <c r="PJ83" s="58"/>
      <c r="PK83" s="58"/>
      <c r="PL83" s="58"/>
      <c r="PM83" s="58"/>
      <c r="PN83" s="58"/>
      <c r="PO83" s="58"/>
      <c r="PP83" s="58"/>
      <c r="PQ83" s="58"/>
      <c r="PR83" s="58"/>
      <c r="PS83" s="58"/>
      <c r="PT83" s="58"/>
      <c r="PU83" s="58"/>
      <c r="PV83" s="58"/>
      <c r="PW83" s="58"/>
      <c r="PX83" s="58"/>
      <c r="PY83" s="58"/>
      <c r="PZ83" s="58"/>
      <c r="QA83" s="58"/>
      <c r="QB83" s="58"/>
      <c r="QC83" s="58"/>
      <c r="QD83" s="58"/>
      <c r="QE83" s="58"/>
      <c r="QF83" s="58"/>
      <c r="QG83" s="58"/>
      <c r="QH83" s="58"/>
      <c r="QI83" s="58"/>
      <c r="QJ83" s="58"/>
      <c r="QK83" s="58"/>
      <c r="QL83" s="58"/>
      <c r="QM83" s="58"/>
      <c r="QN83" s="58"/>
      <c r="QO83" s="58"/>
      <c r="QP83" s="58"/>
      <c r="QQ83" s="58"/>
      <c r="QR83" s="58"/>
      <c r="QS83" s="58"/>
      <c r="QT83" s="58"/>
      <c r="QU83" s="58"/>
      <c r="QV83" s="58"/>
      <c r="QW83" s="58"/>
      <c r="QX83" s="58"/>
      <c r="QY83" s="58"/>
      <c r="QZ83" s="58"/>
      <c r="RA83" s="58"/>
      <c r="RB83" s="58"/>
      <c r="RC83" s="58"/>
      <c r="RD83" s="58"/>
      <c r="RE83" s="58"/>
      <c r="RF83" s="58"/>
      <c r="RG83" s="58"/>
      <c r="RH83" s="58"/>
      <c r="RI83" s="58"/>
      <c r="RJ83" s="58"/>
      <c r="RK83" s="58"/>
      <c r="RL83" s="58"/>
      <c r="RM83" s="58"/>
      <c r="RN83" s="58"/>
      <c r="RO83" s="58"/>
      <c r="RP83" s="58"/>
      <c r="RQ83" s="58"/>
      <c r="RR83" s="58"/>
      <c r="RS83" s="58"/>
      <c r="RT83" s="58"/>
      <c r="RU83" s="58"/>
      <c r="RV83" s="58"/>
      <c r="RW83" s="58"/>
      <c r="RX83" s="58"/>
      <c r="RY83" s="58"/>
      <c r="RZ83" s="58"/>
      <c r="SA83" s="58"/>
      <c r="SB83" s="58"/>
      <c r="SC83" s="58"/>
      <c r="SD83" s="58"/>
      <c r="SE83" s="58"/>
      <c r="SF83" s="58"/>
      <c r="SG83" s="58"/>
      <c r="SH83" s="58"/>
    </row>
    <row r="84" spans="1:502" s="37" customFormat="1" ht="15.75" thickBot="1" x14ac:dyDescent="0.3">
      <c r="A84" s="66"/>
      <c r="B84" s="223" t="s">
        <v>32</v>
      </c>
      <c r="C84" s="160" t="s">
        <v>27</v>
      </c>
      <c r="D84" s="306"/>
      <c r="E84" s="306"/>
      <c r="F84" s="306"/>
      <c r="G84" s="404" t="s">
        <v>124</v>
      </c>
      <c r="H84" s="311"/>
      <c r="I84" s="306"/>
      <c r="J84" s="306"/>
      <c r="K84" s="157"/>
      <c r="L84" s="214"/>
      <c r="M84" s="215"/>
      <c r="N84" s="157"/>
      <c r="O84" s="157"/>
      <c r="P84" s="157"/>
      <c r="Q84" s="214"/>
      <c r="R84" s="215"/>
      <c r="S84" s="157"/>
      <c r="T84" s="157"/>
      <c r="U84" s="403" t="s">
        <v>155</v>
      </c>
      <c r="V84" s="214"/>
      <c r="W84" s="216"/>
      <c r="X84" s="83"/>
      <c r="Y84" s="83"/>
      <c r="Z84" s="83"/>
      <c r="AA84" s="217"/>
      <c r="AB84" s="216"/>
      <c r="AC84" s="83"/>
      <c r="AD84" s="83"/>
      <c r="AE84" s="83"/>
      <c r="AF84" s="217"/>
      <c r="AG84" s="166"/>
      <c r="AH84" s="116"/>
      <c r="AI84" s="116"/>
      <c r="AJ84" s="116"/>
      <c r="AK84" s="117"/>
      <c r="AL84" s="178" t="s">
        <v>27</v>
      </c>
      <c r="AM84" s="83"/>
      <c r="AN84" s="83"/>
      <c r="AO84" s="83"/>
      <c r="AP84" s="248"/>
      <c r="AQ84" s="216"/>
      <c r="AR84" s="306"/>
      <c r="AS84" s="312"/>
      <c r="AT84" s="404" t="s">
        <v>157</v>
      </c>
      <c r="AU84" s="311"/>
      <c r="AV84" s="306"/>
      <c r="AW84" s="306"/>
      <c r="AX84" s="306"/>
      <c r="AY84" s="310"/>
      <c r="AZ84" s="311"/>
      <c r="BA84" s="306"/>
      <c r="BB84" s="306"/>
      <c r="BC84" s="306"/>
      <c r="BD84" s="310"/>
      <c r="BE84" s="311"/>
      <c r="BF84" s="306"/>
      <c r="BG84" s="306"/>
      <c r="BH84" s="306"/>
      <c r="BI84" s="310"/>
      <c r="BJ84" s="311"/>
      <c r="BK84" s="306"/>
      <c r="BL84" s="306"/>
      <c r="BM84" s="306"/>
      <c r="BN84" s="310"/>
      <c r="BO84" s="313"/>
      <c r="BP84" s="314"/>
      <c r="BQ84" s="314"/>
      <c r="BR84" s="314"/>
      <c r="BS84" s="315"/>
      <c r="BT84" s="127" t="s">
        <v>27</v>
      </c>
      <c r="BU84" s="306"/>
      <c r="BV84" s="306"/>
      <c r="BW84" s="306"/>
      <c r="BX84" s="310"/>
      <c r="BY84" s="311"/>
      <c r="BZ84" s="306"/>
      <c r="CA84" s="306"/>
      <c r="CB84" s="306"/>
      <c r="CC84" s="310"/>
      <c r="CD84" s="236"/>
      <c r="CE84" s="234"/>
      <c r="CF84" s="234"/>
      <c r="CG84" s="306"/>
      <c r="CH84" s="310"/>
      <c r="CI84" s="311"/>
      <c r="CJ84" s="306"/>
      <c r="CK84" s="306"/>
      <c r="CL84" s="234"/>
      <c r="CM84" s="235"/>
      <c r="CN84" s="311"/>
      <c r="CO84" s="306"/>
      <c r="CP84" s="306"/>
      <c r="CQ84" s="306"/>
      <c r="CR84" s="316"/>
      <c r="CS84" s="408" t="s">
        <v>150</v>
      </c>
      <c r="CT84" s="306"/>
      <c r="CU84" s="306"/>
      <c r="CV84" s="234"/>
      <c r="CW84" s="235"/>
      <c r="CX84" s="295">
        <f>COUNTIF(C84:CW84,"*")-3</f>
        <v>4</v>
      </c>
      <c r="CY84" s="295">
        <v>3</v>
      </c>
      <c r="CZ84" s="296">
        <f t="shared" si="2"/>
        <v>7</v>
      </c>
      <c r="DA84" s="47">
        <v>68</v>
      </c>
      <c r="DB84" s="437">
        <f t="shared" si="3"/>
        <v>10.294117647058822</v>
      </c>
      <c r="DC84" s="60"/>
      <c r="DD84" s="60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6"/>
      <c r="IT84" s="56"/>
      <c r="IU84" s="56"/>
      <c r="IV84" s="56"/>
      <c r="IW84" s="56"/>
      <c r="IX84" s="56"/>
      <c r="IY84" s="56"/>
      <c r="IZ84" s="56"/>
      <c r="JA84" s="56"/>
      <c r="JB84" s="56"/>
      <c r="JC84" s="56"/>
      <c r="JD84" s="56"/>
      <c r="JE84" s="56"/>
      <c r="JF84" s="56"/>
      <c r="JG84" s="56"/>
      <c r="JH84" s="56"/>
      <c r="JI84" s="56"/>
      <c r="JJ84" s="56"/>
      <c r="JK84" s="56"/>
      <c r="JL84" s="56"/>
      <c r="JM84" s="56"/>
      <c r="JN84" s="56"/>
      <c r="JO84" s="56"/>
      <c r="JP84" s="56"/>
      <c r="JQ84" s="56"/>
      <c r="JR84" s="56"/>
      <c r="JS84" s="56"/>
      <c r="JT84" s="56"/>
      <c r="JU84" s="56"/>
      <c r="JV84" s="56"/>
      <c r="JW84" s="56"/>
      <c r="JX84" s="56"/>
      <c r="JY84" s="56"/>
      <c r="JZ84" s="56"/>
      <c r="KA84" s="56"/>
      <c r="KB84" s="56"/>
      <c r="KC84" s="56"/>
      <c r="KD84" s="56"/>
      <c r="KE84" s="56"/>
      <c r="KF84" s="56"/>
      <c r="KG84" s="56"/>
      <c r="KH84" s="56"/>
      <c r="KI84" s="56"/>
      <c r="KJ84" s="56"/>
      <c r="KK84" s="56"/>
      <c r="KL84" s="56"/>
      <c r="KM84" s="56"/>
      <c r="KN84" s="56"/>
      <c r="KO84" s="56"/>
      <c r="KP84" s="56"/>
      <c r="KQ84" s="56"/>
      <c r="KR84" s="56"/>
      <c r="KS84" s="56"/>
      <c r="KT84" s="56"/>
      <c r="KU84" s="56"/>
      <c r="KV84" s="56"/>
      <c r="KW84" s="56"/>
      <c r="KX84" s="56"/>
      <c r="KY84" s="56"/>
      <c r="KZ84" s="56"/>
      <c r="LA84" s="56"/>
      <c r="LB84" s="56"/>
      <c r="LC84" s="56"/>
      <c r="LD84" s="56"/>
      <c r="LE84" s="56"/>
      <c r="LF84" s="56"/>
      <c r="LG84" s="56"/>
      <c r="LH84" s="56"/>
      <c r="LI84" s="56"/>
      <c r="LJ84" s="56"/>
      <c r="LK84" s="56"/>
      <c r="LL84" s="56"/>
      <c r="LM84" s="56"/>
      <c r="LN84" s="56"/>
      <c r="LO84" s="56"/>
      <c r="LP84" s="56"/>
      <c r="LQ84" s="56"/>
      <c r="LR84" s="56"/>
      <c r="LS84" s="56"/>
      <c r="LT84" s="56"/>
      <c r="LU84" s="56"/>
      <c r="LV84" s="56"/>
      <c r="LW84" s="56"/>
      <c r="LX84" s="56"/>
      <c r="LY84" s="56"/>
      <c r="LZ84" s="56"/>
      <c r="MA84" s="56"/>
      <c r="MB84" s="56"/>
      <c r="MC84" s="56"/>
      <c r="MD84" s="56"/>
      <c r="ME84" s="56"/>
      <c r="MF84" s="56"/>
      <c r="MG84" s="56"/>
      <c r="MH84" s="56"/>
      <c r="MI84" s="56"/>
      <c r="MJ84" s="56"/>
      <c r="MK84" s="56"/>
      <c r="ML84" s="56"/>
      <c r="MM84" s="56"/>
      <c r="MN84" s="56"/>
      <c r="MO84" s="56"/>
      <c r="MP84" s="56"/>
      <c r="MQ84" s="56"/>
      <c r="MR84" s="56"/>
      <c r="MS84" s="56"/>
      <c r="MT84" s="56"/>
      <c r="MU84" s="56"/>
      <c r="MV84" s="56"/>
      <c r="MW84" s="56"/>
      <c r="MX84" s="56"/>
      <c r="MY84" s="56"/>
      <c r="MZ84" s="56"/>
      <c r="NA84" s="56"/>
      <c r="NB84" s="56"/>
      <c r="NC84" s="56"/>
      <c r="ND84" s="56"/>
      <c r="NE84" s="56"/>
      <c r="NF84" s="56"/>
      <c r="NG84" s="56"/>
      <c r="NH84" s="56"/>
      <c r="NI84" s="56"/>
      <c r="NJ84" s="56"/>
      <c r="NK84" s="56"/>
      <c r="NL84" s="56"/>
      <c r="NM84" s="56"/>
      <c r="NN84" s="56"/>
      <c r="NO84" s="56"/>
      <c r="NP84" s="56"/>
      <c r="NQ84" s="56"/>
      <c r="NR84" s="56"/>
      <c r="NS84" s="56"/>
      <c r="NT84" s="56"/>
      <c r="NU84" s="56"/>
      <c r="NV84" s="56"/>
      <c r="NW84" s="56"/>
      <c r="NX84" s="56"/>
      <c r="NY84" s="56"/>
      <c r="NZ84" s="56"/>
      <c r="OA84" s="56"/>
      <c r="OB84" s="56"/>
      <c r="OC84" s="56"/>
      <c r="OD84" s="56"/>
      <c r="OE84" s="56"/>
      <c r="OF84" s="56"/>
      <c r="OG84" s="56"/>
      <c r="OH84" s="56"/>
      <c r="OI84" s="56"/>
      <c r="OJ84" s="56"/>
      <c r="OK84" s="56"/>
      <c r="OL84" s="56"/>
      <c r="OM84" s="56"/>
      <c r="ON84" s="56"/>
      <c r="OO84" s="56"/>
      <c r="OP84" s="56"/>
      <c r="OQ84" s="56"/>
      <c r="OR84" s="56"/>
      <c r="OS84" s="56"/>
      <c r="OT84" s="56"/>
      <c r="OU84" s="56"/>
      <c r="OV84" s="56"/>
      <c r="OW84" s="56"/>
      <c r="OX84" s="56"/>
      <c r="OY84" s="56"/>
      <c r="OZ84" s="56"/>
      <c r="PA84" s="56"/>
      <c r="PB84" s="56"/>
      <c r="PC84" s="56"/>
      <c r="PD84" s="56"/>
      <c r="PE84" s="56"/>
      <c r="PF84" s="56"/>
      <c r="PG84" s="56"/>
      <c r="PH84" s="56"/>
      <c r="PI84" s="56"/>
      <c r="PJ84" s="56"/>
      <c r="PK84" s="56"/>
      <c r="PL84" s="56"/>
      <c r="PM84" s="56"/>
      <c r="PN84" s="56"/>
      <c r="PO84" s="56"/>
      <c r="PP84" s="56"/>
      <c r="PQ84" s="56"/>
      <c r="PR84" s="56"/>
      <c r="PS84" s="56"/>
      <c r="PT84" s="56"/>
      <c r="PU84" s="56"/>
      <c r="PV84" s="56"/>
      <c r="PW84" s="56"/>
      <c r="PX84" s="56"/>
      <c r="PY84" s="56"/>
      <c r="PZ84" s="56"/>
      <c r="QA84" s="56"/>
      <c r="QB84" s="56"/>
      <c r="QC84" s="56"/>
      <c r="QD84" s="56"/>
      <c r="QE84" s="56"/>
      <c r="QF84" s="56"/>
      <c r="QG84" s="56"/>
      <c r="QH84" s="56"/>
      <c r="QI84" s="56"/>
      <c r="QJ84" s="56"/>
      <c r="QK84" s="56"/>
      <c r="QL84" s="56"/>
      <c r="QM84" s="56"/>
      <c r="QN84" s="56"/>
      <c r="QO84" s="56"/>
      <c r="QP84" s="56"/>
      <c r="QQ84" s="56"/>
      <c r="QR84" s="56"/>
      <c r="QS84" s="56"/>
      <c r="QT84" s="56"/>
      <c r="QU84" s="56"/>
      <c r="QV84" s="56"/>
      <c r="QW84" s="56"/>
      <c r="QX84" s="56"/>
      <c r="QY84" s="56"/>
      <c r="QZ84" s="56"/>
      <c r="RA84" s="56"/>
      <c r="RB84" s="56"/>
      <c r="RC84" s="56"/>
      <c r="RD84" s="56"/>
      <c r="RE84" s="56"/>
      <c r="RF84" s="56"/>
      <c r="RG84" s="56"/>
      <c r="RH84" s="56"/>
      <c r="RI84" s="56"/>
      <c r="RJ84" s="56"/>
      <c r="RK84" s="56"/>
      <c r="RL84" s="56"/>
      <c r="RM84" s="56"/>
      <c r="RN84" s="56"/>
      <c r="RO84" s="56"/>
      <c r="RP84" s="56"/>
      <c r="RQ84" s="56"/>
      <c r="RR84" s="56"/>
      <c r="RS84" s="56"/>
      <c r="RT84" s="56"/>
      <c r="RU84" s="56"/>
      <c r="RV84" s="56"/>
      <c r="RW84" s="56"/>
      <c r="RX84" s="56"/>
      <c r="RY84" s="56"/>
      <c r="RZ84" s="56"/>
      <c r="SA84" s="56"/>
      <c r="SB84" s="56"/>
      <c r="SC84" s="56"/>
      <c r="SD84" s="56"/>
      <c r="SE84" s="56"/>
      <c r="SF84" s="56"/>
      <c r="SG84" s="56"/>
      <c r="SH84" s="56"/>
    </row>
    <row r="85" spans="1:502" s="38" customFormat="1" ht="15.75" thickBot="1" x14ac:dyDescent="0.3">
      <c r="A85" s="66"/>
      <c r="B85" s="223" t="s">
        <v>36</v>
      </c>
      <c r="C85" s="160" t="s">
        <v>27</v>
      </c>
      <c r="D85" s="306"/>
      <c r="E85" s="306"/>
      <c r="F85" s="306"/>
      <c r="G85" s="310"/>
      <c r="H85" s="311"/>
      <c r="I85" s="306"/>
      <c r="J85" s="306"/>
      <c r="K85" s="306"/>
      <c r="L85" s="310"/>
      <c r="M85" s="311"/>
      <c r="N85" s="306"/>
      <c r="O85" s="306"/>
      <c r="P85" s="306"/>
      <c r="Q85" s="310"/>
      <c r="R85" s="311"/>
      <c r="S85" s="306"/>
      <c r="T85" s="306"/>
      <c r="U85" s="306"/>
      <c r="V85" s="310"/>
      <c r="W85" s="311"/>
      <c r="X85" s="306"/>
      <c r="Y85" s="306"/>
      <c r="Z85" s="306"/>
      <c r="AA85" s="310"/>
      <c r="AB85" s="311"/>
      <c r="AC85" s="306"/>
      <c r="AD85" s="306"/>
      <c r="AE85" s="306"/>
      <c r="AF85" s="310"/>
      <c r="AG85" s="167"/>
      <c r="AH85" s="118"/>
      <c r="AI85" s="118"/>
      <c r="AJ85" s="118"/>
      <c r="AK85" s="119"/>
      <c r="AL85" s="178" t="s">
        <v>27</v>
      </c>
      <c r="AM85" s="306"/>
      <c r="AN85" s="306"/>
      <c r="AO85" s="306"/>
      <c r="AP85" s="318"/>
      <c r="AQ85" s="311"/>
      <c r="AR85" s="306"/>
      <c r="AS85" s="312"/>
      <c r="AT85" s="310"/>
      <c r="AU85" s="311"/>
      <c r="AV85" s="306"/>
      <c r="AW85" s="306"/>
      <c r="AX85" s="306"/>
      <c r="AY85" s="310"/>
      <c r="AZ85" s="311"/>
      <c r="BA85" s="306"/>
      <c r="BB85" s="306"/>
      <c r="BC85" s="306"/>
      <c r="BD85" s="310"/>
      <c r="BE85" s="311"/>
      <c r="BF85" s="306"/>
      <c r="BG85" s="306"/>
      <c r="BH85" s="306"/>
      <c r="BI85" s="310"/>
      <c r="BJ85" s="311"/>
      <c r="BK85" s="306"/>
      <c r="BL85" s="306"/>
      <c r="BM85" s="306"/>
      <c r="BN85" s="310"/>
      <c r="BO85" s="313"/>
      <c r="BP85" s="314"/>
      <c r="BQ85" s="314"/>
      <c r="BR85" s="314"/>
      <c r="BS85" s="315"/>
      <c r="BT85" s="127" t="s">
        <v>27</v>
      </c>
      <c r="BU85" s="306"/>
      <c r="BV85" s="306"/>
      <c r="BW85" s="306"/>
      <c r="BX85" s="310"/>
      <c r="BY85" s="311"/>
      <c r="BZ85" s="306"/>
      <c r="CA85" s="306"/>
      <c r="CB85" s="306"/>
      <c r="CC85" s="310"/>
      <c r="CD85" s="236"/>
      <c r="CE85" s="234"/>
      <c r="CF85" s="234"/>
      <c r="CG85" s="306"/>
      <c r="CH85" s="310"/>
      <c r="CI85" s="311"/>
      <c r="CJ85" s="306"/>
      <c r="CK85" s="306"/>
      <c r="CL85" s="234"/>
      <c r="CM85" s="235"/>
      <c r="CN85" s="311"/>
      <c r="CO85" s="306"/>
      <c r="CP85" s="306"/>
      <c r="CQ85" s="306"/>
      <c r="CR85" s="427" t="s">
        <v>145</v>
      </c>
      <c r="CS85" s="311"/>
      <c r="CT85" s="306"/>
      <c r="CU85" s="306"/>
      <c r="CV85" s="234"/>
      <c r="CW85" s="235"/>
      <c r="CX85" s="295">
        <f>COUNTIF(C85:CW85,"*")-3</f>
        <v>1</v>
      </c>
      <c r="CY85" s="295">
        <v>1</v>
      </c>
      <c r="CZ85" s="296">
        <f t="shared" si="2"/>
        <v>2</v>
      </c>
      <c r="DA85" s="48">
        <v>17</v>
      </c>
      <c r="DB85" s="437">
        <f t="shared" si="3"/>
        <v>11.76470588235294</v>
      </c>
      <c r="DC85" s="60"/>
      <c r="DD85" s="60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  <c r="GJ85" s="59"/>
      <c r="GK85" s="59"/>
      <c r="GL85" s="59"/>
      <c r="GM85" s="59"/>
      <c r="GN85" s="59"/>
      <c r="GO85" s="59"/>
      <c r="GP85" s="59"/>
      <c r="GQ85" s="59"/>
      <c r="GR85" s="59"/>
      <c r="GS85" s="59"/>
      <c r="GT85" s="59"/>
      <c r="GU85" s="59"/>
      <c r="GV85" s="59"/>
      <c r="GW85" s="59"/>
      <c r="GX85" s="59"/>
      <c r="GY85" s="59"/>
      <c r="GZ85" s="59"/>
      <c r="HA85" s="59"/>
      <c r="HB85" s="59"/>
      <c r="HC85" s="59"/>
      <c r="HD85" s="59"/>
      <c r="HE85" s="59"/>
      <c r="HF85" s="59"/>
      <c r="HG85" s="59"/>
      <c r="HH85" s="59"/>
      <c r="HI85" s="59"/>
      <c r="HJ85" s="59"/>
      <c r="HK85" s="59"/>
      <c r="HL85" s="59"/>
      <c r="HM85" s="59"/>
      <c r="HN85" s="59"/>
      <c r="HO85" s="59"/>
      <c r="HP85" s="59"/>
      <c r="HQ85" s="59"/>
      <c r="HR85" s="59"/>
      <c r="HS85" s="59"/>
      <c r="HT85" s="59"/>
      <c r="HU85" s="59"/>
      <c r="HV85" s="59"/>
      <c r="HW85" s="59"/>
      <c r="HX85" s="59"/>
      <c r="HY85" s="59"/>
      <c r="HZ85" s="59"/>
      <c r="IA85" s="59"/>
      <c r="IB85" s="59"/>
      <c r="IC85" s="59"/>
      <c r="ID85" s="59"/>
      <c r="IE85" s="59"/>
      <c r="IF85" s="59"/>
      <c r="IG85" s="59"/>
      <c r="IH85" s="59"/>
      <c r="II85" s="59"/>
      <c r="IJ85" s="59"/>
      <c r="IK85" s="59"/>
      <c r="IL85" s="59"/>
      <c r="IM85" s="59"/>
      <c r="IN85" s="59"/>
      <c r="IO85" s="59"/>
      <c r="IP85" s="59"/>
      <c r="IQ85" s="59"/>
      <c r="IR85" s="59"/>
      <c r="IS85" s="59"/>
      <c r="IT85" s="59"/>
      <c r="IU85" s="59"/>
      <c r="IV85" s="59"/>
      <c r="IW85" s="59"/>
      <c r="IX85" s="59"/>
      <c r="IY85" s="59"/>
      <c r="IZ85" s="59"/>
      <c r="JA85" s="59"/>
      <c r="JB85" s="59"/>
      <c r="JC85" s="59"/>
      <c r="JD85" s="59"/>
      <c r="JE85" s="59"/>
      <c r="JF85" s="59"/>
      <c r="JG85" s="59"/>
      <c r="JH85" s="59"/>
      <c r="JI85" s="59"/>
      <c r="JJ85" s="59"/>
      <c r="JK85" s="59"/>
      <c r="JL85" s="59"/>
      <c r="JM85" s="59"/>
      <c r="JN85" s="59"/>
      <c r="JO85" s="59"/>
      <c r="JP85" s="59"/>
      <c r="JQ85" s="59"/>
      <c r="JR85" s="59"/>
      <c r="JS85" s="59"/>
      <c r="JT85" s="59"/>
      <c r="JU85" s="59"/>
      <c r="JV85" s="59"/>
      <c r="JW85" s="59"/>
      <c r="JX85" s="59"/>
      <c r="JY85" s="59"/>
      <c r="JZ85" s="59"/>
      <c r="KA85" s="59"/>
      <c r="KB85" s="59"/>
      <c r="KC85" s="59"/>
      <c r="KD85" s="59"/>
      <c r="KE85" s="59"/>
      <c r="KF85" s="59"/>
      <c r="KG85" s="59"/>
      <c r="KH85" s="59"/>
      <c r="KI85" s="59"/>
      <c r="KJ85" s="59"/>
      <c r="KK85" s="59"/>
      <c r="KL85" s="59"/>
      <c r="KM85" s="59"/>
      <c r="KN85" s="59"/>
      <c r="KO85" s="59"/>
      <c r="KP85" s="59"/>
      <c r="KQ85" s="59"/>
      <c r="KR85" s="59"/>
      <c r="KS85" s="59"/>
      <c r="KT85" s="59"/>
      <c r="KU85" s="59"/>
      <c r="KV85" s="59"/>
      <c r="KW85" s="59"/>
      <c r="KX85" s="59"/>
      <c r="KY85" s="59"/>
      <c r="KZ85" s="59"/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L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D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  <c r="RV85" s="59"/>
      <c r="RW85" s="59"/>
      <c r="RX85" s="59"/>
      <c r="RY85" s="59"/>
      <c r="RZ85" s="59"/>
      <c r="SA85" s="59"/>
      <c r="SB85" s="59"/>
      <c r="SC85" s="59"/>
      <c r="SD85" s="59"/>
      <c r="SE85" s="59"/>
      <c r="SF85" s="59"/>
      <c r="SG85" s="59"/>
      <c r="SH85" s="59"/>
    </row>
    <row r="86" spans="1:502" s="1" customFormat="1" ht="15.75" thickBot="1" x14ac:dyDescent="0.3">
      <c r="A86" s="66"/>
      <c r="B86" s="223" t="s">
        <v>37</v>
      </c>
      <c r="C86" s="160" t="s">
        <v>27</v>
      </c>
      <c r="D86" s="306"/>
      <c r="E86" s="306"/>
      <c r="F86" s="306"/>
      <c r="G86" s="310"/>
      <c r="H86" s="311"/>
      <c r="I86" s="306"/>
      <c r="J86" s="306"/>
      <c r="K86" s="306"/>
      <c r="L86" s="310"/>
      <c r="M86" s="311"/>
      <c r="N86" s="306"/>
      <c r="O86" s="306"/>
      <c r="P86" s="306"/>
      <c r="Q86" s="310"/>
      <c r="R86" s="311"/>
      <c r="S86" s="306"/>
      <c r="T86" s="306"/>
      <c r="U86" s="306"/>
      <c r="V86" s="310"/>
      <c r="W86" s="311"/>
      <c r="X86" s="306"/>
      <c r="Y86" s="306"/>
      <c r="Z86" s="306"/>
      <c r="AA86" s="310"/>
      <c r="AB86" s="311"/>
      <c r="AC86" s="306"/>
      <c r="AD86" s="306"/>
      <c r="AE86" s="306"/>
      <c r="AF86" s="310"/>
      <c r="AG86" s="167"/>
      <c r="AH86" s="118"/>
      <c r="AI86" s="118"/>
      <c r="AJ86" s="118"/>
      <c r="AK86" s="119"/>
      <c r="AL86" s="178" t="s">
        <v>27</v>
      </c>
      <c r="AM86" s="306"/>
      <c r="AN86" s="306"/>
      <c r="AO86" s="306"/>
      <c r="AP86" s="318"/>
      <c r="AQ86" s="311"/>
      <c r="AR86" s="306"/>
      <c r="AS86" s="312"/>
      <c r="AT86" s="310"/>
      <c r="AU86" s="311"/>
      <c r="AV86" s="306"/>
      <c r="AW86" s="306"/>
      <c r="AX86" s="306"/>
      <c r="AY86" s="310"/>
      <c r="AZ86" s="311"/>
      <c r="BA86" s="306"/>
      <c r="BB86" s="306"/>
      <c r="BC86" s="306"/>
      <c r="BD86" s="310"/>
      <c r="BE86" s="311"/>
      <c r="BF86" s="306"/>
      <c r="BG86" s="306"/>
      <c r="BH86" s="306"/>
      <c r="BI86" s="310"/>
      <c r="BJ86" s="311"/>
      <c r="BK86" s="306"/>
      <c r="BL86" s="306"/>
      <c r="BM86" s="306"/>
      <c r="BN86" s="310"/>
      <c r="BO86" s="313"/>
      <c r="BP86" s="314"/>
      <c r="BQ86" s="314"/>
      <c r="BR86" s="314"/>
      <c r="BS86" s="315"/>
      <c r="BT86" s="127" t="s">
        <v>27</v>
      </c>
      <c r="BU86" s="306"/>
      <c r="BV86" s="306"/>
      <c r="BW86" s="306"/>
      <c r="BX86" s="310"/>
      <c r="BY86" s="311"/>
      <c r="BZ86" s="306"/>
      <c r="CA86" s="306"/>
      <c r="CB86" s="306"/>
      <c r="CC86" s="310"/>
      <c r="CD86" s="236"/>
      <c r="CE86" s="234"/>
      <c r="CF86" s="234"/>
      <c r="CG86" s="306"/>
      <c r="CH86" s="310"/>
      <c r="CI86" s="311"/>
      <c r="CJ86" s="306"/>
      <c r="CK86" s="306"/>
      <c r="CL86" s="234"/>
      <c r="CM86" s="235"/>
      <c r="CN86" s="311"/>
      <c r="CO86" s="306"/>
      <c r="CP86" s="306"/>
      <c r="CQ86" s="306"/>
      <c r="CR86" s="316"/>
      <c r="CS86" s="311"/>
      <c r="CT86" s="306"/>
      <c r="CU86" s="306"/>
      <c r="CV86" s="234"/>
      <c r="CW86" s="235"/>
      <c r="CX86" s="295">
        <f>COUNTIF(C86:CW86,"*")-3</f>
        <v>0</v>
      </c>
      <c r="CY86" s="295">
        <v>1</v>
      </c>
      <c r="CZ86" s="296">
        <f t="shared" si="2"/>
        <v>1</v>
      </c>
      <c r="DA86" s="319">
        <v>17</v>
      </c>
      <c r="DB86" s="437">
        <f t="shared" si="3"/>
        <v>5.8823529411764701</v>
      </c>
      <c r="DC86" s="55"/>
      <c r="DD86" s="5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  <c r="IW86" s="35"/>
      <c r="IX86" s="35"/>
      <c r="IY86" s="35"/>
      <c r="IZ86" s="35"/>
      <c r="JA86" s="35"/>
      <c r="JB86" s="35"/>
      <c r="JC86" s="35"/>
      <c r="JD86" s="35"/>
      <c r="JE86" s="35"/>
      <c r="JF86" s="35"/>
      <c r="JG86" s="35"/>
      <c r="JH86" s="35"/>
      <c r="JI86" s="35"/>
      <c r="JJ86" s="35"/>
      <c r="JK86" s="35"/>
      <c r="JL86" s="35"/>
      <c r="JM86" s="35"/>
      <c r="JN86" s="35"/>
      <c r="JO86" s="35"/>
      <c r="JP86" s="35"/>
      <c r="JQ86" s="35"/>
      <c r="JR86" s="35"/>
      <c r="JS86" s="35"/>
      <c r="JT86" s="35"/>
      <c r="JU86" s="35"/>
      <c r="JV86" s="35"/>
      <c r="JW86" s="35"/>
      <c r="JX86" s="35"/>
      <c r="JY86" s="35"/>
      <c r="JZ86" s="35"/>
      <c r="KA86" s="35"/>
      <c r="KB86" s="35"/>
      <c r="KC86" s="35"/>
      <c r="KD86" s="35"/>
      <c r="KE86" s="35"/>
      <c r="KF86" s="35"/>
      <c r="KG86" s="35"/>
      <c r="KH86" s="35"/>
      <c r="KI86" s="35"/>
      <c r="KJ86" s="35"/>
      <c r="KK86" s="35"/>
      <c r="KL86" s="35"/>
      <c r="KM86" s="35"/>
      <c r="KN86" s="35"/>
      <c r="KO86" s="35"/>
      <c r="KP86" s="35"/>
      <c r="KQ86" s="35"/>
      <c r="KR86" s="35"/>
      <c r="KS86" s="35"/>
      <c r="KT86" s="35"/>
      <c r="KU86" s="35"/>
      <c r="KV86" s="35"/>
      <c r="KW86" s="35"/>
      <c r="KX86" s="35"/>
      <c r="KY86" s="35"/>
      <c r="KZ86" s="35"/>
      <c r="LA86" s="35"/>
      <c r="LB86" s="35"/>
      <c r="LC86" s="35"/>
      <c r="LD86" s="35"/>
      <c r="LE86" s="35"/>
      <c r="LF86" s="35"/>
      <c r="LG86" s="35"/>
      <c r="LH86" s="35"/>
      <c r="LI86" s="35"/>
      <c r="LJ86" s="35"/>
      <c r="LK86" s="35"/>
      <c r="LL86" s="35"/>
      <c r="LM86" s="35"/>
      <c r="LN86" s="35"/>
      <c r="LO86" s="35"/>
      <c r="LP86" s="35"/>
      <c r="LQ86" s="35"/>
      <c r="LR86" s="35"/>
      <c r="LS86" s="35"/>
      <c r="LT86" s="35"/>
      <c r="LU86" s="35"/>
      <c r="LV86" s="35"/>
      <c r="LW86" s="35"/>
      <c r="LX86" s="35"/>
      <c r="LY86" s="35"/>
      <c r="LZ86" s="35"/>
      <c r="MA86" s="35"/>
      <c r="MB86" s="35"/>
      <c r="MC86" s="35"/>
      <c r="MD86" s="35"/>
      <c r="ME86" s="35"/>
      <c r="MF86" s="35"/>
      <c r="MG86" s="35"/>
      <c r="MH86" s="35"/>
      <c r="MI86" s="35"/>
      <c r="MJ86" s="35"/>
      <c r="MK86" s="35"/>
      <c r="ML86" s="35"/>
      <c r="MM86" s="35"/>
      <c r="MN86" s="35"/>
      <c r="MO86" s="35"/>
      <c r="MP86" s="35"/>
      <c r="MQ86" s="35"/>
      <c r="MR86" s="35"/>
      <c r="MS86" s="35"/>
      <c r="MT86" s="35"/>
      <c r="MU86" s="35"/>
      <c r="MV86" s="35"/>
      <c r="MW86" s="35"/>
      <c r="MX86" s="35"/>
      <c r="MY86" s="35"/>
      <c r="MZ86" s="35"/>
      <c r="NA86" s="35"/>
      <c r="NB86" s="35"/>
      <c r="NC86" s="35"/>
      <c r="ND86" s="35"/>
      <c r="NE86" s="35"/>
      <c r="NF86" s="35"/>
      <c r="NG86" s="35"/>
      <c r="NH86" s="35"/>
      <c r="NI86" s="35"/>
      <c r="NJ86" s="35"/>
      <c r="NK86" s="35"/>
      <c r="NL86" s="35"/>
      <c r="NM86" s="35"/>
      <c r="NN86" s="35"/>
      <c r="NO86" s="35"/>
      <c r="NP86" s="35"/>
      <c r="NQ86" s="35"/>
      <c r="NR86" s="35"/>
      <c r="NS86" s="35"/>
      <c r="NT86" s="35"/>
      <c r="NU86" s="35"/>
      <c r="NV86" s="35"/>
      <c r="NW86" s="35"/>
      <c r="NX86" s="35"/>
      <c r="NY86" s="35"/>
      <c r="NZ86" s="35"/>
      <c r="OA86" s="35"/>
      <c r="OB86" s="35"/>
      <c r="OC86" s="35"/>
      <c r="OD86" s="35"/>
      <c r="OE86" s="35"/>
      <c r="OF86" s="35"/>
      <c r="OG86" s="35"/>
      <c r="OH86" s="35"/>
      <c r="OI86" s="35"/>
      <c r="OJ86" s="35"/>
      <c r="OK86" s="35"/>
      <c r="OL86" s="35"/>
      <c r="OM86" s="35"/>
      <c r="ON86" s="35"/>
      <c r="OO86" s="35"/>
      <c r="OP86" s="35"/>
      <c r="OQ86" s="35"/>
      <c r="OR86" s="35"/>
      <c r="OS86" s="35"/>
      <c r="OT86" s="35"/>
      <c r="OU86" s="35"/>
      <c r="OV86" s="35"/>
      <c r="OW86" s="35"/>
      <c r="OX86" s="35"/>
      <c r="OY86" s="35"/>
      <c r="OZ86" s="35"/>
      <c r="PA86" s="35"/>
      <c r="PB86" s="35"/>
      <c r="PC86" s="35"/>
      <c r="PD86" s="35"/>
      <c r="PE86" s="35"/>
      <c r="PF86" s="35"/>
      <c r="PG86" s="35"/>
      <c r="PH86" s="35"/>
      <c r="PI86" s="35"/>
      <c r="PJ86" s="35"/>
      <c r="PK86" s="35"/>
      <c r="PL86" s="35"/>
      <c r="PM86" s="35"/>
      <c r="PN86" s="35"/>
      <c r="PO86" s="35"/>
      <c r="PP86" s="35"/>
      <c r="PQ86" s="35"/>
      <c r="PR86" s="35"/>
      <c r="PS86" s="35"/>
      <c r="PT86" s="35"/>
      <c r="PU86" s="35"/>
      <c r="PV86" s="35"/>
      <c r="PW86" s="35"/>
      <c r="PX86" s="35"/>
      <c r="PY86" s="35"/>
      <c r="PZ86" s="35"/>
      <c r="QA86" s="35"/>
      <c r="QB86" s="35"/>
      <c r="QC86" s="35"/>
      <c r="QD86" s="35"/>
      <c r="QE86" s="35"/>
      <c r="QF86" s="35"/>
      <c r="QG86" s="35"/>
      <c r="QH86" s="35"/>
      <c r="QI86" s="35"/>
      <c r="QJ86" s="35"/>
      <c r="QK86" s="35"/>
      <c r="QL86" s="35"/>
      <c r="QM86" s="35"/>
      <c r="QN86" s="35"/>
      <c r="QO86" s="35"/>
      <c r="QP86" s="35"/>
      <c r="QQ86" s="35"/>
      <c r="QR86" s="35"/>
      <c r="QS86" s="35"/>
      <c r="QT86" s="35"/>
      <c r="QU86" s="35"/>
      <c r="QV86" s="35"/>
      <c r="QW86" s="35"/>
      <c r="QX86" s="35"/>
      <c r="QY86" s="35"/>
      <c r="QZ86" s="35"/>
      <c r="RA86" s="35"/>
      <c r="RB86" s="35"/>
      <c r="RC86" s="35"/>
      <c r="RD86" s="35"/>
      <c r="RE86" s="35"/>
      <c r="RF86" s="35"/>
      <c r="RG86" s="35"/>
      <c r="RH86" s="35"/>
      <c r="RI86" s="35"/>
      <c r="RJ86" s="35"/>
      <c r="RK86" s="35"/>
      <c r="RL86" s="35"/>
      <c r="RM86" s="35"/>
      <c r="RN86" s="35"/>
      <c r="RO86" s="35"/>
      <c r="RP86" s="35"/>
      <c r="RQ86" s="35"/>
      <c r="RR86" s="35"/>
      <c r="RS86" s="35"/>
      <c r="RT86" s="35"/>
      <c r="RU86" s="35"/>
      <c r="RV86" s="35"/>
      <c r="RW86" s="35"/>
      <c r="RX86" s="35"/>
      <c r="RY86" s="35"/>
      <c r="RZ86" s="35"/>
      <c r="SA86" s="35"/>
      <c r="SB86" s="35"/>
      <c r="SC86" s="35"/>
      <c r="SD86" s="35"/>
      <c r="SE86" s="35"/>
      <c r="SF86" s="35"/>
      <c r="SG86" s="35"/>
      <c r="SH86" s="35"/>
    </row>
    <row r="87" spans="1:502" s="9" customFormat="1" ht="30" customHeight="1" thickBot="1" x14ac:dyDescent="0.3">
      <c r="A87" s="66"/>
      <c r="B87" s="223" t="s">
        <v>72</v>
      </c>
      <c r="C87" s="160" t="s">
        <v>27</v>
      </c>
      <c r="D87" s="306"/>
      <c r="E87" s="306"/>
      <c r="F87" s="306"/>
      <c r="G87" s="310"/>
      <c r="H87" s="311"/>
      <c r="I87" s="306"/>
      <c r="J87" s="306"/>
      <c r="K87" s="306"/>
      <c r="L87" s="310"/>
      <c r="M87" s="408" t="s">
        <v>99</v>
      </c>
      <c r="N87" s="306"/>
      <c r="O87" s="306"/>
      <c r="P87" s="306"/>
      <c r="Q87" s="310"/>
      <c r="R87" s="311"/>
      <c r="S87" s="306"/>
      <c r="T87" s="306"/>
      <c r="U87" s="306"/>
      <c r="V87" s="310"/>
      <c r="W87" s="311"/>
      <c r="X87" s="306"/>
      <c r="Y87" s="306"/>
      <c r="Z87" s="306"/>
      <c r="AA87" s="310"/>
      <c r="AB87" s="311"/>
      <c r="AC87" s="401" t="s">
        <v>154</v>
      </c>
      <c r="AD87" s="306"/>
      <c r="AE87" s="306"/>
      <c r="AF87" s="310"/>
      <c r="AG87" s="167"/>
      <c r="AH87" s="118"/>
      <c r="AI87" s="118"/>
      <c r="AJ87" s="118"/>
      <c r="AK87" s="119"/>
      <c r="AL87" s="178" t="s">
        <v>27</v>
      </c>
      <c r="AM87" s="306"/>
      <c r="AN87" s="306"/>
      <c r="AO87" s="306"/>
      <c r="AP87" s="318"/>
      <c r="AQ87" s="311"/>
      <c r="AR87" s="306"/>
      <c r="AS87" s="312"/>
      <c r="AT87" s="310"/>
      <c r="AU87" s="318"/>
      <c r="AV87" s="306"/>
      <c r="AW87" s="306"/>
      <c r="AX87" s="306"/>
      <c r="AY87" s="310"/>
      <c r="AZ87" s="408" t="s">
        <v>99</v>
      </c>
      <c r="BA87" s="306"/>
      <c r="BB87" s="306"/>
      <c r="BC87" s="306"/>
      <c r="BD87" s="310"/>
      <c r="BE87" s="311"/>
      <c r="BF87" s="306"/>
      <c r="BG87" s="306"/>
      <c r="BH87" s="306"/>
      <c r="BI87" s="310"/>
      <c r="BJ87" s="311"/>
      <c r="BK87" s="306"/>
      <c r="BL87" s="443" t="s">
        <v>172</v>
      </c>
      <c r="BM87" s="306"/>
      <c r="BN87" s="281"/>
      <c r="BO87" s="313"/>
      <c r="BP87" s="314"/>
      <c r="BQ87" s="314"/>
      <c r="BR87" s="314"/>
      <c r="BS87" s="315"/>
      <c r="BT87" s="127" t="s">
        <v>27</v>
      </c>
      <c r="BU87" s="306"/>
      <c r="BV87" s="306"/>
      <c r="BW87" s="306"/>
      <c r="BX87" s="310"/>
      <c r="BY87" s="311"/>
      <c r="BZ87" s="306"/>
      <c r="CA87" s="306"/>
      <c r="CB87" s="306"/>
      <c r="CC87" s="310"/>
      <c r="CD87" s="236"/>
      <c r="CE87" s="234"/>
      <c r="CF87" s="234"/>
      <c r="CG87" s="306"/>
      <c r="CH87" s="310"/>
      <c r="CI87" s="311"/>
      <c r="CJ87" s="306"/>
      <c r="CK87" s="306"/>
      <c r="CL87" s="234"/>
      <c r="CM87" s="235"/>
      <c r="CN87" s="311"/>
      <c r="CO87" s="306"/>
      <c r="CP87" s="306"/>
      <c r="CQ87" s="306"/>
      <c r="CR87" s="316"/>
      <c r="CS87" s="311"/>
      <c r="CT87" s="401" t="s">
        <v>150</v>
      </c>
      <c r="CU87" s="306"/>
      <c r="CV87" s="234"/>
      <c r="CW87" s="235"/>
      <c r="CX87" s="295">
        <f>COUNTIF(C87:CW87,"*")-3</f>
        <v>5</v>
      </c>
      <c r="CY87" s="295">
        <v>3</v>
      </c>
      <c r="CZ87" s="296">
        <f t="shared" si="2"/>
        <v>8</v>
      </c>
      <c r="DA87" s="320">
        <v>102</v>
      </c>
      <c r="DB87" s="437">
        <f t="shared" si="3"/>
        <v>7.8431372549019605</v>
      </c>
      <c r="DC87" s="55"/>
      <c r="DD87" s="55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  <c r="NW87" s="50"/>
      <c r="NX87" s="50"/>
      <c r="NY87" s="50"/>
      <c r="NZ87" s="50"/>
      <c r="OA87" s="50"/>
      <c r="OB87" s="50"/>
      <c r="OC87" s="50"/>
      <c r="OD87" s="50"/>
      <c r="OE87" s="50"/>
      <c r="OF87" s="50"/>
      <c r="OG87" s="50"/>
      <c r="OH87" s="50"/>
      <c r="OI87" s="50"/>
      <c r="OJ87" s="50"/>
      <c r="OK87" s="50"/>
      <c r="OL87" s="50"/>
      <c r="OM87" s="50"/>
      <c r="ON87" s="50"/>
      <c r="OO87" s="50"/>
      <c r="OP87" s="50"/>
      <c r="OQ87" s="50"/>
      <c r="OR87" s="50"/>
      <c r="OS87" s="50"/>
      <c r="OT87" s="50"/>
      <c r="OU87" s="50"/>
      <c r="OV87" s="50"/>
      <c r="OW87" s="50"/>
      <c r="OX87" s="50"/>
      <c r="OY87" s="50"/>
      <c r="OZ87" s="50"/>
      <c r="PA87" s="50"/>
      <c r="PB87" s="50"/>
      <c r="PC87" s="50"/>
      <c r="PD87" s="50"/>
      <c r="PE87" s="50"/>
      <c r="PF87" s="50"/>
      <c r="PG87" s="50"/>
      <c r="PH87" s="50"/>
      <c r="PI87" s="50"/>
      <c r="PJ87" s="50"/>
      <c r="PK87" s="50"/>
      <c r="PL87" s="50"/>
      <c r="PM87" s="50"/>
      <c r="PN87" s="50"/>
      <c r="PO87" s="50"/>
      <c r="PP87" s="50"/>
      <c r="PQ87" s="50"/>
      <c r="PR87" s="50"/>
      <c r="PS87" s="50"/>
      <c r="PT87" s="50"/>
      <c r="PU87" s="50"/>
      <c r="PV87" s="50"/>
      <c r="PW87" s="50"/>
      <c r="PX87" s="50"/>
      <c r="PY87" s="50"/>
      <c r="PZ87" s="50"/>
      <c r="QA87" s="50"/>
      <c r="QB87" s="50"/>
      <c r="QC87" s="50"/>
      <c r="QD87" s="50"/>
      <c r="QE87" s="50"/>
      <c r="QF87" s="50"/>
      <c r="QG87" s="50"/>
      <c r="QH87" s="50"/>
      <c r="QI87" s="50"/>
      <c r="QJ87" s="50"/>
      <c r="QK87" s="50"/>
      <c r="QL87" s="50"/>
      <c r="QM87" s="50"/>
      <c r="QN87" s="50"/>
      <c r="QO87" s="50"/>
      <c r="QP87" s="50"/>
      <c r="QQ87" s="50"/>
      <c r="QR87" s="50"/>
      <c r="QS87" s="50"/>
      <c r="QT87" s="50"/>
      <c r="QU87" s="50"/>
      <c r="QV87" s="50"/>
      <c r="QW87" s="50"/>
      <c r="QX87" s="50"/>
      <c r="QY87" s="50"/>
      <c r="QZ87" s="50"/>
      <c r="RA87" s="50"/>
      <c r="RB87" s="50"/>
      <c r="RC87" s="50"/>
      <c r="RD87" s="50"/>
      <c r="RE87" s="50"/>
      <c r="RF87" s="50"/>
      <c r="RG87" s="50"/>
      <c r="RH87" s="50"/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0"/>
      <c r="RT87" s="50"/>
      <c r="RU87" s="50"/>
      <c r="RV87" s="50"/>
      <c r="RW87" s="50"/>
      <c r="RX87" s="50"/>
      <c r="RY87" s="50"/>
      <c r="RZ87" s="50"/>
      <c r="SA87" s="50"/>
      <c r="SB87" s="50"/>
      <c r="SC87" s="50"/>
      <c r="SD87" s="50"/>
      <c r="SE87" s="50"/>
      <c r="SF87" s="50"/>
      <c r="SG87" s="50"/>
      <c r="SH87" s="50"/>
    </row>
    <row r="88" spans="1:502" s="8" customFormat="1" ht="33.75" customHeight="1" thickBot="1" x14ac:dyDescent="0.3">
      <c r="A88" s="69"/>
      <c r="B88" s="222" t="s">
        <v>73</v>
      </c>
      <c r="C88" s="213" t="s">
        <v>27</v>
      </c>
      <c r="D88" s="157"/>
      <c r="E88" s="157"/>
      <c r="F88" s="157"/>
      <c r="G88" s="214"/>
      <c r="H88" s="215"/>
      <c r="I88" s="157"/>
      <c r="J88" s="157"/>
      <c r="K88" s="157"/>
      <c r="L88" s="214"/>
      <c r="M88" s="215"/>
      <c r="N88" s="157"/>
      <c r="O88" s="157"/>
      <c r="P88" s="157"/>
      <c r="Q88" s="214"/>
      <c r="R88" s="215"/>
      <c r="S88" s="157"/>
      <c r="T88" s="157"/>
      <c r="U88" s="157"/>
      <c r="V88" s="214"/>
      <c r="W88" s="215"/>
      <c r="X88" s="157"/>
      <c r="Y88" s="157"/>
      <c r="Z88" s="157"/>
      <c r="AA88" s="214"/>
      <c r="AB88" s="215"/>
      <c r="AC88" s="157"/>
      <c r="AD88" s="157"/>
      <c r="AE88" s="157"/>
      <c r="AF88" s="214"/>
      <c r="AG88" s="298"/>
      <c r="AH88" s="299"/>
      <c r="AI88" s="299"/>
      <c r="AJ88" s="299"/>
      <c r="AK88" s="300"/>
      <c r="AL88" s="178" t="s">
        <v>27</v>
      </c>
      <c r="AM88" s="157"/>
      <c r="AN88" s="157"/>
      <c r="AO88" s="157"/>
      <c r="AP88" s="301"/>
      <c r="AQ88" s="215"/>
      <c r="AR88" s="157"/>
      <c r="AS88" s="302"/>
      <c r="AT88" s="214"/>
      <c r="AU88" s="215"/>
      <c r="AV88" s="157"/>
      <c r="AW88" s="157"/>
      <c r="AX88" s="157"/>
      <c r="AY88" s="214"/>
      <c r="AZ88" s="215"/>
      <c r="BA88" s="157"/>
      <c r="BB88" s="157"/>
      <c r="BC88" s="157"/>
      <c r="BD88" s="214"/>
      <c r="BE88" s="215"/>
      <c r="BF88" s="157"/>
      <c r="BG88" s="157"/>
      <c r="BH88" s="157"/>
      <c r="BI88" s="214"/>
      <c r="BJ88" s="215"/>
      <c r="BK88" s="157"/>
      <c r="BL88" s="157"/>
      <c r="BM88" s="157"/>
      <c r="BN88" s="214"/>
      <c r="BO88" s="303"/>
      <c r="BP88" s="304"/>
      <c r="BQ88" s="304"/>
      <c r="BR88" s="304"/>
      <c r="BS88" s="305"/>
      <c r="BT88" s="127" t="s">
        <v>27</v>
      </c>
      <c r="BU88" s="157"/>
      <c r="BV88" s="157"/>
      <c r="BW88" s="157"/>
      <c r="BX88" s="214"/>
      <c r="BY88" s="215"/>
      <c r="BZ88" s="157"/>
      <c r="CA88" s="157"/>
      <c r="CB88" s="157"/>
      <c r="CC88" s="214"/>
      <c r="CD88" s="236"/>
      <c r="CE88" s="234"/>
      <c r="CF88" s="234"/>
      <c r="CG88" s="157"/>
      <c r="CH88" s="214"/>
      <c r="CI88" s="215"/>
      <c r="CJ88" s="157"/>
      <c r="CK88" s="157"/>
      <c r="CL88" s="234"/>
      <c r="CM88" s="235"/>
      <c r="CN88" s="215"/>
      <c r="CO88" s="157"/>
      <c r="CP88" s="157"/>
      <c r="CQ88" s="157"/>
      <c r="CR88" s="351"/>
      <c r="CS88" s="215"/>
      <c r="CT88" s="157"/>
      <c r="CU88" s="403" t="s">
        <v>130</v>
      </c>
      <c r="CV88" s="234"/>
      <c r="CW88" s="235"/>
      <c r="CX88" s="295">
        <f>COUNTIF(C88:CW88,"*")-3</f>
        <v>1</v>
      </c>
      <c r="CY88" s="295">
        <v>2</v>
      </c>
      <c r="CZ88" s="296">
        <f t="shared" si="2"/>
        <v>3</v>
      </c>
      <c r="DA88" s="352">
        <v>34</v>
      </c>
      <c r="DB88" s="437">
        <f t="shared" si="3"/>
        <v>8.8235294117647065</v>
      </c>
      <c r="DC88" s="62"/>
      <c r="DD88" s="62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  <c r="IV88" s="57"/>
      <c r="IW88" s="57"/>
      <c r="IX88" s="57"/>
      <c r="IY88" s="57"/>
      <c r="IZ88" s="57"/>
      <c r="JA88" s="57"/>
      <c r="JB88" s="57"/>
      <c r="JC88" s="57"/>
      <c r="JD88" s="57"/>
      <c r="JE88" s="57"/>
      <c r="JF88" s="57"/>
      <c r="JG88" s="57"/>
      <c r="JH88" s="57"/>
      <c r="JI88" s="57"/>
      <c r="JJ88" s="57"/>
      <c r="JK88" s="57"/>
      <c r="JL88" s="57"/>
      <c r="JM88" s="57"/>
      <c r="JN88" s="57"/>
      <c r="JO88" s="57"/>
      <c r="JP88" s="57"/>
      <c r="JQ88" s="57"/>
      <c r="JR88" s="57"/>
      <c r="JS88" s="57"/>
      <c r="JT88" s="57"/>
      <c r="JU88" s="57"/>
      <c r="JV88" s="57"/>
      <c r="JW88" s="57"/>
      <c r="JX88" s="57"/>
      <c r="JY88" s="57"/>
      <c r="JZ88" s="57"/>
      <c r="KA88" s="57"/>
      <c r="KB88" s="57"/>
      <c r="KC88" s="57"/>
      <c r="KD88" s="57"/>
      <c r="KE88" s="57"/>
      <c r="KF88" s="57"/>
      <c r="KG88" s="57"/>
      <c r="KH88" s="57"/>
      <c r="KI88" s="57"/>
      <c r="KJ88" s="57"/>
      <c r="KK88" s="57"/>
      <c r="KL88" s="57"/>
      <c r="KM88" s="57"/>
      <c r="KN88" s="57"/>
      <c r="KO88" s="57"/>
      <c r="KP88" s="57"/>
      <c r="KQ88" s="57"/>
      <c r="KR88" s="57"/>
      <c r="KS88" s="57"/>
      <c r="KT88" s="57"/>
      <c r="KU88" s="57"/>
      <c r="KV88" s="57"/>
      <c r="KW88" s="57"/>
      <c r="KX88" s="57"/>
      <c r="KY88" s="57"/>
      <c r="KZ88" s="57"/>
      <c r="LA88" s="57"/>
      <c r="LB88" s="57"/>
      <c r="LC88" s="57"/>
      <c r="LD88" s="57"/>
      <c r="LE88" s="57"/>
      <c r="LF88" s="57"/>
      <c r="LG88" s="57"/>
      <c r="LH88" s="57"/>
      <c r="LI88" s="57"/>
      <c r="LJ88" s="57"/>
      <c r="LK88" s="57"/>
      <c r="LL88" s="57"/>
      <c r="LM88" s="57"/>
      <c r="LN88" s="57"/>
      <c r="LO88" s="57"/>
      <c r="LP88" s="57"/>
      <c r="LQ88" s="57"/>
      <c r="LR88" s="57"/>
      <c r="LS88" s="57"/>
      <c r="LT88" s="57"/>
      <c r="LU88" s="57"/>
      <c r="LV88" s="57"/>
      <c r="LW88" s="57"/>
      <c r="LX88" s="57"/>
      <c r="LY88" s="57"/>
      <c r="LZ88" s="57"/>
      <c r="MA88" s="57"/>
      <c r="MB88" s="57"/>
      <c r="MC88" s="57"/>
      <c r="MD88" s="57"/>
      <c r="ME88" s="57"/>
      <c r="MF88" s="57"/>
      <c r="MG88" s="57"/>
      <c r="MH88" s="57"/>
      <c r="MI88" s="57"/>
      <c r="MJ88" s="57"/>
      <c r="MK88" s="57"/>
      <c r="ML88" s="57"/>
      <c r="MM88" s="57"/>
      <c r="MN88" s="57"/>
      <c r="MO88" s="57"/>
      <c r="MP88" s="57"/>
      <c r="MQ88" s="57"/>
      <c r="MR88" s="57"/>
      <c r="MS88" s="57"/>
      <c r="MT88" s="57"/>
      <c r="MU88" s="57"/>
      <c r="MV88" s="57"/>
      <c r="MW88" s="57"/>
      <c r="MX88" s="57"/>
      <c r="MY88" s="57"/>
      <c r="MZ88" s="57"/>
      <c r="NA88" s="57"/>
      <c r="NB88" s="57"/>
      <c r="NC88" s="57"/>
      <c r="ND88" s="57"/>
      <c r="NE88" s="57"/>
      <c r="NF88" s="57"/>
      <c r="NG88" s="57"/>
      <c r="NH88" s="57"/>
      <c r="NI88" s="57"/>
      <c r="NJ88" s="57"/>
      <c r="NK88" s="57"/>
      <c r="NL88" s="57"/>
      <c r="NM88" s="57"/>
      <c r="NN88" s="57"/>
      <c r="NO88" s="57"/>
      <c r="NP88" s="57"/>
      <c r="NQ88" s="57"/>
      <c r="NR88" s="57"/>
      <c r="NS88" s="57"/>
      <c r="NT88" s="57"/>
      <c r="NU88" s="57"/>
      <c r="NV88" s="57"/>
      <c r="NW88" s="57"/>
      <c r="NX88" s="57"/>
      <c r="NY88" s="57"/>
      <c r="NZ88" s="57"/>
      <c r="OA88" s="57"/>
      <c r="OB88" s="57"/>
      <c r="OC88" s="57"/>
      <c r="OD88" s="57"/>
      <c r="OE88" s="57"/>
      <c r="OF88" s="57"/>
      <c r="OG88" s="57"/>
      <c r="OH88" s="57"/>
      <c r="OI88" s="57"/>
      <c r="OJ88" s="57"/>
      <c r="OK88" s="57"/>
      <c r="OL88" s="57"/>
      <c r="OM88" s="57"/>
      <c r="ON88" s="57"/>
      <c r="OO88" s="57"/>
      <c r="OP88" s="57"/>
      <c r="OQ88" s="57"/>
      <c r="OR88" s="57"/>
      <c r="OS88" s="57"/>
      <c r="OT88" s="57"/>
      <c r="OU88" s="57"/>
      <c r="OV88" s="57"/>
      <c r="OW88" s="57"/>
      <c r="OX88" s="57"/>
      <c r="OY88" s="57"/>
      <c r="OZ88" s="57"/>
      <c r="PA88" s="57"/>
      <c r="PB88" s="57"/>
      <c r="PC88" s="57"/>
      <c r="PD88" s="57"/>
      <c r="PE88" s="57"/>
      <c r="PF88" s="57"/>
      <c r="PG88" s="57"/>
      <c r="PH88" s="57"/>
      <c r="PI88" s="57"/>
      <c r="PJ88" s="57"/>
      <c r="PK88" s="57"/>
      <c r="PL88" s="57"/>
      <c r="PM88" s="57"/>
      <c r="PN88" s="57"/>
      <c r="PO88" s="57"/>
      <c r="PP88" s="57"/>
      <c r="PQ88" s="57"/>
      <c r="PR88" s="57"/>
      <c r="PS88" s="57"/>
      <c r="PT88" s="57"/>
      <c r="PU88" s="57"/>
      <c r="PV88" s="57"/>
      <c r="PW88" s="57"/>
      <c r="PX88" s="57"/>
      <c r="PY88" s="57"/>
      <c r="PZ88" s="57"/>
      <c r="QA88" s="57"/>
      <c r="QB88" s="57"/>
      <c r="QC88" s="57"/>
      <c r="QD88" s="57"/>
      <c r="QE88" s="57"/>
      <c r="QF88" s="57"/>
      <c r="QG88" s="57"/>
      <c r="QH88" s="57"/>
      <c r="QI88" s="57"/>
      <c r="QJ88" s="57"/>
      <c r="QK88" s="57"/>
      <c r="QL88" s="57"/>
      <c r="QM88" s="57"/>
      <c r="QN88" s="57"/>
      <c r="QO88" s="57"/>
      <c r="QP88" s="57"/>
      <c r="QQ88" s="57"/>
      <c r="QR88" s="57"/>
      <c r="QS88" s="57"/>
      <c r="QT88" s="57"/>
      <c r="QU88" s="57"/>
      <c r="QV88" s="57"/>
      <c r="QW88" s="57"/>
      <c r="QX88" s="57"/>
      <c r="QY88" s="57"/>
      <c r="QZ88" s="57"/>
      <c r="RA88" s="57"/>
      <c r="RB88" s="57"/>
      <c r="RC88" s="57"/>
      <c r="RD88" s="57"/>
      <c r="RE88" s="57"/>
      <c r="RF88" s="57"/>
      <c r="RG88" s="57"/>
      <c r="RH88" s="57"/>
      <c r="RI88" s="57"/>
      <c r="RJ88" s="57"/>
      <c r="RK88" s="57"/>
      <c r="RL88" s="57"/>
      <c r="RM88" s="57"/>
      <c r="RN88" s="57"/>
      <c r="RO88" s="57"/>
      <c r="RP88" s="57"/>
      <c r="RQ88" s="57"/>
      <c r="RR88" s="57"/>
      <c r="RS88" s="57"/>
      <c r="RT88" s="57"/>
      <c r="RU88" s="57"/>
      <c r="RV88" s="57"/>
      <c r="RW88" s="57"/>
      <c r="RX88" s="57"/>
      <c r="RY88" s="57"/>
      <c r="RZ88" s="57"/>
      <c r="SA88" s="57"/>
      <c r="SB88" s="57"/>
      <c r="SC88" s="57"/>
      <c r="SD88" s="57"/>
      <c r="SE88" s="57"/>
      <c r="SF88" s="57"/>
      <c r="SG88" s="57"/>
      <c r="SH88" s="57"/>
    </row>
    <row r="89" spans="1:502" s="53" customFormat="1" ht="31.5" customHeight="1" thickBot="1" x14ac:dyDescent="0.25">
      <c r="A89" s="52"/>
      <c r="B89" s="222" t="s">
        <v>51</v>
      </c>
      <c r="C89" s="213" t="s">
        <v>27</v>
      </c>
      <c r="D89" s="157"/>
      <c r="E89" s="157"/>
      <c r="F89" s="157"/>
      <c r="G89" s="214"/>
      <c r="H89" s="215"/>
      <c r="I89" s="157"/>
      <c r="J89" s="157"/>
      <c r="K89" s="157"/>
      <c r="L89" s="214"/>
      <c r="M89" s="215"/>
      <c r="N89" s="157"/>
      <c r="O89" s="403" t="s">
        <v>99</v>
      </c>
      <c r="P89" s="157"/>
      <c r="Q89" s="214"/>
      <c r="R89" s="215"/>
      <c r="S89" s="157"/>
      <c r="T89" s="157"/>
      <c r="U89" s="157"/>
      <c r="V89" s="214"/>
      <c r="W89" s="215"/>
      <c r="X89" s="157"/>
      <c r="Y89" s="157"/>
      <c r="Z89" s="157"/>
      <c r="AA89" s="214"/>
      <c r="AB89" s="215"/>
      <c r="AC89" s="157"/>
      <c r="AD89" s="157"/>
      <c r="AE89" s="157"/>
      <c r="AF89" s="214"/>
      <c r="AG89" s="298"/>
      <c r="AH89" s="299"/>
      <c r="AI89" s="299"/>
      <c r="AJ89" s="299"/>
      <c r="AK89" s="300"/>
      <c r="AL89" s="178" t="s">
        <v>27</v>
      </c>
      <c r="AM89" s="157"/>
      <c r="AN89" s="157"/>
      <c r="AO89" s="157"/>
      <c r="AP89" s="301"/>
      <c r="AQ89" s="215"/>
      <c r="AR89" s="157"/>
      <c r="AS89" s="302"/>
      <c r="AT89" s="214"/>
      <c r="AU89" s="215"/>
      <c r="AV89" s="157"/>
      <c r="AW89" s="157"/>
      <c r="AX89" s="157"/>
      <c r="AY89" s="214"/>
      <c r="AZ89" s="215"/>
      <c r="BA89" s="157"/>
      <c r="BB89" s="157"/>
      <c r="BC89" s="157"/>
      <c r="BD89" s="214"/>
      <c r="BE89" s="215"/>
      <c r="BF89" s="157"/>
      <c r="BG89" s="157"/>
      <c r="BH89" s="157"/>
      <c r="BI89" s="214"/>
      <c r="BJ89" s="215"/>
      <c r="BK89" s="157"/>
      <c r="BL89" s="157"/>
      <c r="BM89" s="157"/>
      <c r="BN89" s="214"/>
      <c r="BO89" s="303"/>
      <c r="BP89" s="304"/>
      <c r="BQ89" s="304"/>
      <c r="BR89" s="304"/>
      <c r="BS89" s="305"/>
      <c r="BT89" s="127" t="s">
        <v>27</v>
      </c>
      <c r="BU89" s="157"/>
      <c r="BV89" s="157"/>
      <c r="BW89" s="157"/>
      <c r="BX89" s="214"/>
      <c r="BY89" s="215"/>
      <c r="BZ89" s="157"/>
      <c r="CA89" s="64"/>
      <c r="CB89" s="157"/>
      <c r="CC89" s="214"/>
      <c r="CD89" s="236"/>
      <c r="CE89" s="234"/>
      <c r="CF89" s="234"/>
      <c r="CG89" s="157"/>
      <c r="CH89" s="214"/>
      <c r="CI89" s="215"/>
      <c r="CJ89" s="157"/>
      <c r="CK89" s="403" t="s">
        <v>99</v>
      </c>
      <c r="CL89" s="234"/>
      <c r="CM89" s="235"/>
      <c r="CN89" s="215"/>
      <c r="CO89" s="157"/>
      <c r="CP89" s="157"/>
      <c r="CQ89" s="157"/>
      <c r="CR89" s="351"/>
      <c r="CS89" s="215"/>
      <c r="CT89" s="157"/>
      <c r="CU89" s="157"/>
      <c r="CV89" s="234"/>
      <c r="CW89" s="235"/>
      <c r="CX89" s="295">
        <f>COUNTIF(C89:CW89,"*")-3</f>
        <v>2</v>
      </c>
      <c r="CY89" s="295">
        <v>2</v>
      </c>
      <c r="CZ89" s="296">
        <f t="shared" si="2"/>
        <v>4</v>
      </c>
      <c r="DA89" s="309">
        <v>68</v>
      </c>
      <c r="DB89" s="437">
        <f t="shared" si="3"/>
        <v>5.8823529411764701</v>
      </c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8"/>
      <c r="HL89" s="58"/>
      <c r="HM89" s="58"/>
      <c r="HN89" s="58"/>
      <c r="HO89" s="58"/>
      <c r="HP89" s="58"/>
      <c r="HQ89" s="58"/>
      <c r="HR89" s="58"/>
      <c r="HS89" s="58"/>
      <c r="HT89" s="58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  <c r="II89" s="58"/>
      <c r="IJ89" s="58"/>
      <c r="IK89" s="58"/>
      <c r="IL89" s="58"/>
      <c r="IM89" s="58"/>
      <c r="IN89" s="58"/>
      <c r="IO89" s="58"/>
      <c r="IP89" s="58"/>
      <c r="IQ89" s="58"/>
      <c r="IR89" s="58"/>
      <c r="IS89" s="58"/>
      <c r="IT89" s="58"/>
      <c r="IU89" s="58"/>
      <c r="IV89" s="58"/>
      <c r="IW89" s="58"/>
      <c r="IX89" s="58"/>
      <c r="IY89" s="58"/>
      <c r="IZ89" s="58"/>
      <c r="JA89" s="58"/>
      <c r="JB89" s="58"/>
      <c r="JC89" s="58"/>
      <c r="JD89" s="58"/>
      <c r="JE89" s="58"/>
      <c r="JF89" s="58"/>
      <c r="JG89" s="58"/>
      <c r="JH89" s="58"/>
      <c r="JI89" s="58"/>
      <c r="JJ89" s="58"/>
      <c r="JK89" s="58"/>
      <c r="JL89" s="58"/>
      <c r="JM89" s="58"/>
      <c r="JN89" s="58"/>
      <c r="JO89" s="58"/>
      <c r="JP89" s="58"/>
      <c r="JQ89" s="58"/>
      <c r="JR89" s="58"/>
      <c r="JS89" s="58"/>
      <c r="JT89" s="58"/>
      <c r="JU89" s="58"/>
      <c r="JV89" s="58"/>
      <c r="JW89" s="58"/>
      <c r="JX89" s="58"/>
      <c r="JY89" s="58"/>
      <c r="JZ89" s="58"/>
      <c r="KA89" s="58"/>
      <c r="KB89" s="58"/>
      <c r="KC89" s="58"/>
      <c r="KD89" s="58"/>
      <c r="KE89" s="58"/>
      <c r="KF89" s="58"/>
      <c r="KG89" s="58"/>
      <c r="KH89" s="58"/>
      <c r="KI89" s="58"/>
      <c r="KJ89" s="58"/>
      <c r="KK89" s="58"/>
      <c r="KL89" s="58"/>
      <c r="KM89" s="58"/>
      <c r="KN89" s="58"/>
      <c r="KO89" s="58"/>
      <c r="KP89" s="58"/>
      <c r="KQ89" s="58"/>
      <c r="KR89" s="58"/>
      <c r="KS89" s="58"/>
      <c r="KT89" s="58"/>
      <c r="KU89" s="58"/>
      <c r="KV89" s="58"/>
      <c r="KW89" s="58"/>
      <c r="KX89" s="58"/>
      <c r="KY89" s="58"/>
      <c r="KZ89" s="58"/>
      <c r="LA89" s="58"/>
      <c r="LB89" s="58"/>
      <c r="LC89" s="58"/>
      <c r="LD89" s="58"/>
      <c r="LE89" s="58"/>
      <c r="LF89" s="58"/>
      <c r="LG89" s="58"/>
      <c r="LH89" s="58"/>
      <c r="LI89" s="58"/>
      <c r="LJ89" s="58"/>
      <c r="LK89" s="58"/>
      <c r="LL89" s="58"/>
      <c r="LM89" s="58"/>
      <c r="LN89" s="58"/>
      <c r="LO89" s="58"/>
      <c r="LP89" s="58"/>
      <c r="LQ89" s="58"/>
      <c r="LR89" s="58"/>
      <c r="LS89" s="58"/>
      <c r="LT89" s="58"/>
      <c r="LU89" s="58"/>
      <c r="LV89" s="58"/>
      <c r="LW89" s="58"/>
      <c r="LX89" s="58"/>
      <c r="LY89" s="58"/>
      <c r="LZ89" s="58"/>
      <c r="MA89" s="58"/>
      <c r="MB89" s="58"/>
      <c r="MC89" s="58"/>
      <c r="MD89" s="58"/>
      <c r="ME89" s="58"/>
      <c r="MF89" s="58"/>
      <c r="MG89" s="58"/>
      <c r="MH89" s="58"/>
      <c r="MI89" s="58"/>
      <c r="MJ89" s="58"/>
      <c r="MK89" s="58"/>
      <c r="ML89" s="58"/>
      <c r="MM89" s="58"/>
      <c r="MN89" s="58"/>
      <c r="MO89" s="58"/>
      <c r="MP89" s="58"/>
      <c r="MQ89" s="58"/>
      <c r="MR89" s="58"/>
      <c r="MS89" s="58"/>
      <c r="MT89" s="58"/>
      <c r="MU89" s="58"/>
      <c r="MV89" s="58"/>
      <c r="MW89" s="58"/>
      <c r="MX89" s="58"/>
      <c r="MY89" s="58"/>
      <c r="MZ89" s="58"/>
      <c r="NA89" s="58"/>
      <c r="NB89" s="58"/>
      <c r="NC89" s="58"/>
      <c r="ND89" s="58"/>
      <c r="NE89" s="58"/>
      <c r="NF89" s="58"/>
      <c r="NG89" s="58"/>
      <c r="NH89" s="58"/>
      <c r="NI89" s="58"/>
      <c r="NJ89" s="58"/>
      <c r="NK89" s="58"/>
      <c r="NL89" s="58"/>
      <c r="NM89" s="58"/>
      <c r="NN89" s="58"/>
      <c r="NO89" s="58"/>
      <c r="NP89" s="58"/>
      <c r="NQ89" s="58"/>
      <c r="NR89" s="58"/>
      <c r="NS89" s="58"/>
      <c r="NT89" s="58"/>
      <c r="NU89" s="58"/>
      <c r="NV89" s="58"/>
      <c r="NW89" s="58"/>
      <c r="NX89" s="58"/>
      <c r="NY89" s="58"/>
      <c r="NZ89" s="58"/>
      <c r="OA89" s="58"/>
      <c r="OB89" s="58"/>
      <c r="OC89" s="58"/>
      <c r="OD89" s="58"/>
      <c r="OE89" s="58"/>
      <c r="OF89" s="58"/>
      <c r="OG89" s="58"/>
      <c r="OH89" s="58"/>
      <c r="OI89" s="58"/>
      <c r="OJ89" s="58"/>
      <c r="OK89" s="58"/>
      <c r="OL89" s="58"/>
      <c r="OM89" s="58"/>
      <c r="ON89" s="58"/>
      <c r="OO89" s="58"/>
      <c r="OP89" s="58"/>
      <c r="OQ89" s="58"/>
      <c r="OR89" s="58"/>
      <c r="OS89" s="58"/>
      <c r="OT89" s="58"/>
      <c r="OU89" s="58"/>
      <c r="OV89" s="58"/>
      <c r="OW89" s="58"/>
      <c r="OX89" s="58"/>
      <c r="OY89" s="58"/>
      <c r="OZ89" s="58"/>
      <c r="PA89" s="58"/>
      <c r="PB89" s="58"/>
      <c r="PC89" s="58"/>
      <c r="PD89" s="58"/>
      <c r="PE89" s="58"/>
      <c r="PF89" s="58"/>
      <c r="PG89" s="58"/>
      <c r="PH89" s="58"/>
      <c r="PI89" s="58"/>
      <c r="PJ89" s="58"/>
      <c r="PK89" s="58"/>
      <c r="PL89" s="58"/>
      <c r="PM89" s="58"/>
      <c r="PN89" s="58"/>
      <c r="PO89" s="58"/>
      <c r="PP89" s="58"/>
      <c r="PQ89" s="58"/>
      <c r="PR89" s="58"/>
      <c r="PS89" s="58"/>
      <c r="PT89" s="58"/>
      <c r="PU89" s="58"/>
      <c r="PV89" s="58"/>
      <c r="PW89" s="58"/>
      <c r="PX89" s="58"/>
      <c r="PY89" s="58"/>
      <c r="PZ89" s="58"/>
      <c r="QA89" s="58"/>
      <c r="QB89" s="58"/>
      <c r="QC89" s="58"/>
      <c r="QD89" s="58"/>
      <c r="QE89" s="58"/>
      <c r="QF89" s="58"/>
      <c r="QG89" s="58"/>
      <c r="QH89" s="58"/>
      <c r="QI89" s="58"/>
      <c r="QJ89" s="58"/>
      <c r="QK89" s="58"/>
      <c r="QL89" s="58"/>
      <c r="QM89" s="58"/>
      <c r="QN89" s="58"/>
      <c r="QO89" s="58"/>
      <c r="QP89" s="58"/>
      <c r="QQ89" s="58"/>
      <c r="QR89" s="58"/>
      <c r="QS89" s="58"/>
      <c r="QT89" s="58"/>
      <c r="QU89" s="58"/>
      <c r="QV89" s="58"/>
      <c r="QW89" s="58"/>
      <c r="QX89" s="58"/>
      <c r="QY89" s="58"/>
      <c r="QZ89" s="58"/>
      <c r="RA89" s="58"/>
      <c r="RB89" s="58"/>
      <c r="RC89" s="58"/>
      <c r="RD89" s="58"/>
      <c r="RE89" s="58"/>
      <c r="RF89" s="58"/>
      <c r="RG89" s="58"/>
      <c r="RH89" s="58"/>
      <c r="RI89" s="58"/>
      <c r="RJ89" s="58"/>
      <c r="RK89" s="58"/>
      <c r="RL89" s="58"/>
      <c r="RM89" s="58"/>
      <c r="RN89" s="58"/>
      <c r="RO89" s="58"/>
      <c r="RP89" s="58"/>
      <c r="RQ89" s="58"/>
      <c r="RR89" s="58"/>
      <c r="RS89" s="58"/>
      <c r="RT89" s="58"/>
      <c r="RU89" s="58"/>
      <c r="RV89" s="58"/>
      <c r="RW89" s="58"/>
      <c r="RX89" s="58"/>
      <c r="RY89" s="58"/>
      <c r="RZ89" s="58"/>
      <c r="SA89" s="58"/>
      <c r="SB89" s="58"/>
      <c r="SC89" s="58"/>
      <c r="SD89" s="58"/>
      <c r="SE89" s="58"/>
      <c r="SF89" s="58"/>
      <c r="SG89" s="58"/>
      <c r="SH89" s="58"/>
    </row>
    <row r="90" spans="1:502" s="37" customFormat="1" ht="15.75" thickBot="1" x14ac:dyDescent="0.3">
      <c r="A90" s="66"/>
      <c r="B90" s="223" t="s">
        <v>14</v>
      </c>
      <c r="C90" s="160" t="s">
        <v>27</v>
      </c>
      <c r="D90" s="306"/>
      <c r="E90" s="306"/>
      <c r="F90" s="306"/>
      <c r="G90" s="310"/>
      <c r="H90" s="311"/>
      <c r="I90" s="306"/>
      <c r="J90" s="306"/>
      <c r="K90" s="157"/>
      <c r="L90" s="214"/>
      <c r="M90" s="215"/>
      <c r="N90" s="157"/>
      <c r="O90" s="157"/>
      <c r="P90" s="157"/>
      <c r="Q90" s="214"/>
      <c r="R90" s="215"/>
      <c r="S90" s="157"/>
      <c r="T90" s="157"/>
      <c r="U90" s="157"/>
      <c r="V90" s="214"/>
      <c r="W90" s="216"/>
      <c r="X90" s="83"/>
      <c r="Y90" s="83"/>
      <c r="Z90" s="83"/>
      <c r="AA90" s="217"/>
      <c r="AB90" s="216"/>
      <c r="AC90" s="83"/>
      <c r="AD90" s="83"/>
      <c r="AE90" s="83"/>
      <c r="AF90" s="217"/>
      <c r="AG90" s="166"/>
      <c r="AH90" s="116"/>
      <c r="AI90" s="116"/>
      <c r="AJ90" s="116"/>
      <c r="AK90" s="117"/>
      <c r="AL90" s="178" t="s">
        <v>27</v>
      </c>
      <c r="AM90" s="83"/>
      <c r="AN90" s="83"/>
      <c r="AO90" s="83"/>
      <c r="AP90" s="248"/>
      <c r="AQ90" s="216"/>
      <c r="AR90" s="306"/>
      <c r="AS90" s="312"/>
      <c r="AT90" s="310"/>
      <c r="AU90" s="311"/>
      <c r="AV90" s="306"/>
      <c r="AW90" s="306"/>
      <c r="AX90" s="306"/>
      <c r="AY90" s="310"/>
      <c r="AZ90" s="311"/>
      <c r="BA90" s="306"/>
      <c r="BB90" s="306"/>
      <c r="BC90" s="306"/>
      <c r="BD90" s="310"/>
      <c r="BE90" s="311"/>
      <c r="BF90" s="306"/>
      <c r="BG90" s="306"/>
      <c r="BH90" s="306"/>
      <c r="BI90" s="310"/>
      <c r="BJ90" s="311"/>
      <c r="BK90" s="306"/>
      <c r="BL90" s="306"/>
      <c r="BM90" s="157"/>
      <c r="BN90" s="310"/>
      <c r="BO90" s="313"/>
      <c r="BP90" s="314"/>
      <c r="BQ90" s="314"/>
      <c r="BR90" s="314"/>
      <c r="BS90" s="315"/>
      <c r="BT90" s="127" t="s">
        <v>27</v>
      </c>
      <c r="BU90" s="306"/>
      <c r="BV90" s="306"/>
      <c r="BW90" s="306"/>
      <c r="BX90" s="310"/>
      <c r="BY90" s="311"/>
      <c r="BZ90" s="306"/>
      <c r="CA90" s="306"/>
      <c r="CB90" s="306"/>
      <c r="CC90" s="310"/>
      <c r="CD90" s="236"/>
      <c r="CE90" s="234"/>
      <c r="CF90" s="234"/>
      <c r="CG90" s="306"/>
      <c r="CH90" s="310"/>
      <c r="CI90" s="311"/>
      <c r="CJ90" s="306"/>
      <c r="CK90" s="306"/>
      <c r="CL90" s="234"/>
      <c r="CM90" s="235"/>
      <c r="CN90" s="311"/>
      <c r="CO90" s="306"/>
      <c r="CP90" s="306"/>
      <c r="CQ90" s="306"/>
      <c r="CR90" s="316"/>
      <c r="CS90" s="311"/>
      <c r="CT90" s="306"/>
      <c r="CU90" s="306"/>
      <c r="CV90" s="234"/>
      <c r="CW90" s="235"/>
      <c r="CX90" s="295">
        <f>COUNTIF(C90:CW90,"*")-3</f>
        <v>0</v>
      </c>
      <c r="CY90" s="295">
        <v>2</v>
      </c>
      <c r="CZ90" s="296">
        <f t="shared" si="2"/>
        <v>2</v>
      </c>
      <c r="DA90" s="47">
        <v>34</v>
      </c>
      <c r="DB90" s="437">
        <f t="shared" si="3"/>
        <v>5.8823529411764701</v>
      </c>
      <c r="DC90" s="60"/>
      <c r="DD90" s="60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  <c r="IW90" s="56"/>
      <c r="IX90" s="56"/>
      <c r="IY90" s="56"/>
      <c r="IZ90" s="56"/>
      <c r="JA90" s="56"/>
      <c r="JB90" s="56"/>
      <c r="JC90" s="56"/>
      <c r="JD90" s="56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6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6"/>
      <c r="KA90" s="56"/>
      <c r="KB90" s="56"/>
      <c r="KC90" s="56"/>
      <c r="KD90" s="56"/>
      <c r="KE90" s="56"/>
      <c r="KF90" s="56"/>
      <c r="KG90" s="56"/>
      <c r="KH90" s="56"/>
      <c r="KI90" s="56"/>
      <c r="KJ90" s="56"/>
      <c r="KK90" s="56"/>
      <c r="KL90" s="56"/>
      <c r="KM90" s="56"/>
      <c r="KN90" s="56"/>
      <c r="KO90" s="56"/>
      <c r="KP90" s="56"/>
      <c r="KQ90" s="56"/>
      <c r="KR90" s="56"/>
      <c r="KS90" s="56"/>
      <c r="KT90" s="56"/>
      <c r="KU90" s="56"/>
      <c r="KV90" s="56"/>
      <c r="KW90" s="56"/>
      <c r="KX90" s="56"/>
      <c r="KY90" s="56"/>
      <c r="KZ90" s="56"/>
      <c r="LA90" s="56"/>
      <c r="LB90" s="56"/>
      <c r="LC90" s="56"/>
      <c r="LD90" s="56"/>
      <c r="LE90" s="56"/>
      <c r="LF90" s="56"/>
      <c r="LG90" s="56"/>
      <c r="LH90" s="56"/>
      <c r="LI90" s="56"/>
      <c r="LJ90" s="56"/>
      <c r="LK90" s="56"/>
      <c r="LL90" s="56"/>
      <c r="LM90" s="56"/>
      <c r="LN90" s="56"/>
      <c r="LO90" s="56"/>
      <c r="LP90" s="56"/>
      <c r="LQ90" s="56"/>
      <c r="LR90" s="56"/>
      <c r="LS90" s="56"/>
      <c r="LT90" s="56"/>
      <c r="LU90" s="56"/>
      <c r="LV90" s="56"/>
      <c r="LW90" s="56"/>
      <c r="LX90" s="56"/>
      <c r="LY90" s="56"/>
      <c r="LZ90" s="56"/>
      <c r="MA90" s="56"/>
      <c r="MB90" s="56"/>
      <c r="MC90" s="56"/>
      <c r="MD90" s="56"/>
      <c r="ME90" s="56"/>
      <c r="MF90" s="56"/>
      <c r="MG90" s="56"/>
      <c r="MH90" s="56"/>
      <c r="MI90" s="56"/>
      <c r="MJ90" s="56"/>
      <c r="MK90" s="56"/>
      <c r="ML90" s="56"/>
      <c r="MM90" s="56"/>
      <c r="MN90" s="56"/>
      <c r="MO90" s="56"/>
      <c r="MP90" s="56"/>
      <c r="MQ90" s="56"/>
      <c r="MR90" s="56"/>
      <c r="MS90" s="56"/>
      <c r="MT90" s="56"/>
      <c r="MU90" s="56"/>
      <c r="MV90" s="56"/>
      <c r="MW90" s="56"/>
      <c r="MX90" s="56"/>
      <c r="MY90" s="56"/>
      <c r="MZ90" s="56"/>
      <c r="NA90" s="56"/>
      <c r="NB90" s="56"/>
      <c r="NC90" s="56"/>
      <c r="ND90" s="56"/>
      <c r="NE90" s="56"/>
      <c r="NF90" s="56"/>
      <c r="NG90" s="56"/>
      <c r="NH90" s="56"/>
      <c r="NI90" s="56"/>
      <c r="NJ90" s="56"/>
      <c r="NK90" s="56"/>
      <c r="NL90" s="56"/>
      <c r="NM90" s="56"/>
      <c r="NN90" s="56"/>
      <c r="NO90" s="56"/>
      <c r="NP90" s="56"/>
      <c r="NQ90" s="56"/>
      <c r="NR90" s="56"/>
      <c r="NS90" s="56"/>
      <c r="NT90" s="56"/>
      <c r="NU90" s="56"/>
      <c r="NV90" s="56"/>
      <c r="NW90" s="56"/>
      <c r="NX90" s="56"/>
      <c r="NY90" s="56"/>
      <c r="NZ90" s="56"/>
      <c r="OA90" s="56"/>
      <c r="OB90" s="56"/>
      <c r="OC90" s="56"/>
      <c r="OD90" s="56"/>
      <c r="OE90" s="56"/>
      <c r="OF90" s="56"/>
      <c r="OG90" s="56"/>
      <c r="OH90" s="56"/>
      <c r="OI90" s="56"/>
      <c r="OJ90" s="56"/>
      <c r="OK90" s="56"/>
      <c r="OL90" s="56"/>
      <c r="OM90" s="56"/>
      <c r="ON90" s="56"/>
      <c r="OO90" s="56"/>
      <c r="OP90" s="56"/>
      <c r="OQ90" s="56"/>
      <c r="OR90" s="56"/>
      <c r="OS90" s="56"/>
      <c r="OT90" s="56"/>
      <c r="OU90" s="56"/>
      <c r="OV90" s="56"/>
      <c r="OW90" s="56"/>
      <c r="OX90" s="56"/>
      <c r="OY90" s="56"/>
      <c r="OZ90" s="56"/>
      <c r="PA90" s="56"/>
      <c r="PB90" s="56"/>
      <c r="PC90" s="56"/>
      <c r="PD90" s="56"/>
      <c r="PE90" s="56"/>
      <c r="PF90" s="56"/>
      <c r="PG90" s="56"/>
      <c r="PH90" s="56"/>
      <c r="PI90" s="56"/>
      <c r="PJ90" s="56"/>
      <c r="PK90" s="56"/>
      <c r="PL90" s="56"/>
      <c r="PM90" s="56"/>
      <c r="PN90" s="56"/>
      <c r="PO90" s="56"/>
      <c r="PP90" s="56"/>
      <c r="PQ90" s="56"/>
      <c r="PR90" s="56"/>
      <c r="PS90" s="56"/>
      <c r="PT90" s="56"/>
      <c r="PU90" s="56"/>
      <c r="PV90" s="56"/>
      <c r="PW90" s="56"/>
      <c r="PX90" s="56"/>
      <c r="PY90" s="56"/>
      <c r="PZ90" s="56"/>
      <c r="QA90" s="56"/>
      <c r="QB90" s="56"/>
      <c r="QC90" s="56"/>
      <c r="QD90" s="56"/>
      <c r="QE90" s="56"/>
      <c r="QF90" s="56"/>
      <c r="QG90" s="56"/>
      <c r="QH90" s="56"/>
      <c r="QI90" s="56"/>
      <c r="QJ90" s="56"/>
      <c r="QK90" s="56"/>
      <c r="QL90" s="56"/>
      <c r="QM90" s="56"/>
      <c r="QN90" s="56"/>
      <c r="QO90" s="56"/>
      <c r="QP90" s="56"/>
      <c r="QQ90" s="56"/>
      <c r="QR90" s="56"/>
      <c r="QS90" s="56"/>
      <c r="QT90" s="56"/>
      <c r="QU90" s="56"/>
      <c r="QV90" s="56"/>
      <c r="QW90" s="56"/>
      <c r="QX90" s="56"/>
      <c r="QY90" s="56"/>
      <c r="QZ90" s="56"/>
      <c r="RA90" s="56"/>
      <c r="RB90" s="56"/>
      <c r="RC90" s="56"/>
      <c r="RD90" s="56"/>
      <c r="RE90" s="56"/>
      <c r="RF90" s="56"/>
      <c r="RG90" s="56"/>
      <c r="RH90" s="56"/>
      <c r="RI90" s="56"/>
      <c r="RJ90" s="56"/>
      <c r="RK90" s="56"/>
      <c r="RL90" s="56"/>
      <c r="RM90" s="56"/>
      <c r="RN90" s="56"/>
      <c r="RO90" s="56"/>
      <c r="RP90" s="56"/>
      <c r="RQ90" s="56"/>
      <c r="RR90" s="56"/>
      <c r="RS90" s="56"/>
      <c r="RT90" s="56"/>
      <c r="RU90" s="56"/>
      <c r="RV90" s="56"/>
      <c r="RW90" s="56"/>
      <c r="RX90" s="56"/>
      <c r="RY90" s="56"/>
      <c r="RZ90" s="56"/>
      <c r="SA90" s="56"/>
      <c r="SB90" s="56"/>
      <c r="SC90" s="56"/>
      <c r="SD90" s="56"/>
      <c r="SE90" s="56"/>
      <c r="SF90" s="56"/>
      <c r="SG90" s="56"/>
      <c r="SH90" s="56"/>
    </row>
    <row r="91" spans="1:502" s="38" customFormat="1" ht="15.75" thickBot="1" x14ac:dyDescent="0.3">
      <c r="A91" s="66">
        <v>7</v>
      </c>
      <c r="B91" s="223" t="s">
        <v>15</v>
      </c>
      <c r="C91" s="160" t="s">
        <v>27</v>
      </c>
      <c r="D91" s="306"/>
      <c r="E91" s="306"/>
      <c r="F91" s="306"/>
      <c r="G91" s="310"/>
      <c r="H91" s="311"/>
      <c r="I91" s="306"/>
      <c r="J91" s="306"/>
      <c r="K91" s="306"/>
      <c r="L91" s="310"/>
      <c r="M91" s="83"/>
      <c r="N91" s="306"/>
      <c r="O91" s="306"/>
      <c r="P91" s="306"/>
      <c r="Q91" s="310"/>
      <c r="R91" s="408" t="s">
        <v>151</v>
      </c>
      <c r="S91" s="306"/>
      <c r="T91" s="306"/>
      <c r="U91" s="306"/>
      <c r="V91" s="310"/>
      <c r="W91" s="311"/>
      <c r="X91" s="306"/>
      <c r="Y91" s="306"/>
      <c r="Z91" s="306"/>
      <c r="AA91" s="310"/>
      <c r="AB91" s="311"/>
      <c r="AC91" s="306"/>
      <c r="AD91" s="306"/>
      <c r="AE91" s="306"/>
      <c r="AF91" s="310"/>
      <c r="AG91" s="167"/>
      <c r="AH91" s="118"/>
      <c r="AI91" s="118"/>
      <c r="AJ91" s="118"/>
      <c r="AK91" s="119"/>
      <c r="AL91" s="178" t="s">
        <v>27</v>
      </c>
      <c r="AM91" s="306"/>
      <c r="AN91" s="306"/>
      <c r="AO91" s="306"/>
      <c r="AP91" s="318"/>
      <c r="AQ91" s="311"/>
      <c r="AR91" s="306"/>
      <c r="AS91" s="312"/>
      <c r="AT91" s="310"/>
      <c r="AU91" s="408" t="s">
        <v>151</v>
      </c>
      <c r="AV91" s="306"/>
      <c r="AW91" s="306"/>
      <c r="AX91" s="306"/>
      <c r="AY91" s="310"/>
      <c r="AZ91" s="311"/>
      <c r="BA91" s="306"/>
      <c r="BB91" s="306"/>
      <c r="BC91" s="306"/>
      <c r="BD91" s="310"/>
      <c r="BE91" s="311"/>
      <c r="BF91" s="306"/>
      <c r="BG91" s="306"/>
      <c r="BH91" s="306"/>
      <c r="BI91" s="310"/>
      <c r="BJ91" s="311"/>
      <c r="BK91" s="306"/>
      <c r="BL91" s="306"/>
      <c r="BM91" s="306"/>
      <c r="BN91" s="310"/>
      <c r="BO91" s="313"/>
      <c r="BP91" s="314"/>
      <c r="BQ91" s="314"/>
      <c r="BR91" s="314"/>
      <c r="BS91" s="315"/>
      <c r="BT91" s="127" t="s">
        <v>27</v>
      </c>
      <c r="BU91" s="306"/>
      <c r="BV91" s="306"/>
      <c r="BW91" s="306"/>
      <c r="BX91" s="310"/>
      <c r="BY91" s="311"/>
      <c r="BZ91" s="306"/>
      <c r="CA91" s="306"/>
      <c r="CB91" s="306"/>
      <c r="CC91" s="310"/>
      <c r="CD91" s="236"/>
      <c r="CE91" s="234"/>
      <c r="CF91" s="234"/>
      <c r="CG91" s="306"/>
      <c r="CH91" s="310"/>
      <c r="CI91" s="311"/>
      <c r="CJ91" s="306"/>
      <c r="CK91" s="306"/>
      <c r="CL91" s="234"/>
      <c r="CM91" s="235"/>
      <c r="CN91" s="311"/>
      <c r="CO91" s="306"/>
      <c r="CP91" s="306"/>
      <c r="CQ91" s="306"/>
      <c r="CR91" s="316"/>
      <c r="CS91" s="311"/>
      <c r="CT91" s="306"/>
      <c r="CU91" s="306"/>
      <c r="CV91" s="234"/>
      <c r="CW91" s="235"/>
      <c r="CX91" s="295">
        <f>COUNTIF(C91:CW91,"*")-3</f>
        <v>2</v>
      </c>
      <c r="CY91" s="295">
        <v>4</v>
      </c>
      <c r="CZ91" s="296">
        <f t="shared" si="2"/>
        <v>6</v>
      </c>
      <c r="DA91" s="48">
        <v>68</v>
      </c>
      <c r="DB91" s="437">
        <f t="shared" si="3"/>
        <v>8.8235294117647065</v>
      </c>
      <c r="DC91" s="60"/>
      <c r="DD91" s="60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  <c r="GJ91" s="59"/>
      <c r="GK91" s="59"/>
      <c r="GL91" s="59"/>
      <c r="GM91" s="59"/>
      <c r="GN91" s="59"/>
      <c r="GO91" s="59"/>
      <c r="GP91" s="59"/>
      <c r="GQ91" s="59"/>
      <c r="GR91" s="59"/>
      <c r="GS91" s="59"/>
      <c r="GT91" s="59"/>
      <c r="GU91" s="59"/>
      <c r="GV91" s="59"/>
      <c r="GW91" s="59"/>
      <c r="GX91" s="59"/>
      <c r="GY91" s="59"/>
      <c r="GZ91" s="59"/>
      <c r="HA91" s="59"/>
      <c r="HB91" s="59"/>
      <c r="HC91" s="59"/>
      <c r="HD91" s="59"/>
      <c r="HE91" s="59"/>
      <c r="HF91" s="59"/>
      <c r="HG91" s="59"/>
      <c r="HH91" s="59"/>
      <c r="HI91" s="59"/>
      <c r="HJ91" s="59"/>
      <c r="HK91" s="59"/>
      <c r="HL91" s="59"/>
      <c r="HM91" s="59"/>
      <c r="HN91" s="59"/>
      <c r="HO91" s="59"/>
      <c r="HP91" s="59"/>
      <c r="HQ91" s="59"/>
      <c r="HR91" s="59"/>
      <c r="HS91" s="59"/>
      <c r="HT91" s="59"/>
      <c r="HU91" s="59"/>
      <c r="HV91" s="59"/>
      <c r="HW91" s="59"/>
      <c r="HX91" s="59"/>
      <c r="HY91" s="59"/>
      <c r="HZ91" s="59"/>
      <c r="IA91" s="59"/>
      <c r="IB91" s="59"/>
      <c r="IC91" s="59"/>
      <c r="ID91" s="59"/>
      <c r="IE91" s="59"/>
      <c r="IF91" s="59"/>
      <c r="IG91" s="59"/>
      <c r="IH91" s="59"/>
      <c r="II91" s="59"/>
      <c r="IJ91" s="59"/>
      <c r="IK91" s="59"/>
      <c r="IL91" s="59"/>
      <c r="IM91" s="59"/>
      <c r="IN91" s="59"/>
      <c r="IO91" s="59"/>
      <c r="IP91" s="59"/>
      <c r="IQ91" s="59"/>
      <c r="IR91" s="59"/>
      <c r="IS91" s="59"/>
      <c r="IT91" s="59"/>
      <c r="IU91" s="59"/>
      <c r="IV91" s="59"/>
      <c r="IW91" s="59"/>
      <c r="IX91" s="59"/>
      <c r="IY91" s="59"/>
      <c r="IZ91" s="59"/>
      <c r="JA91" s="59"/>
      <c r="JB91" s="59"/>
      <c r="JC91" s="59"/>
      <c r="JD91" s="59"/>
      <c r="JE91" s="59"/>
      <c r="JF91" s="59"/>
      <c r="JG91" s="59"/>
      <c r="JH91" s="59"/>
      <c r="JI91" s="59"/>
      <c r="JJ91" s="59"/>
      <c r="JK91" s="59"/>
      <c r="JL91" s="59"/>
      <c r="JM91" s="59"/>
      <c r="JN91" s="59"/>
      <c r="JO91" s="59"/>
      <c r="JP91" s="59"/>
      <c r="JQ91" s="59"/>
      <c r="JR91" s="59"/>
      <c r="JS91" s="59"/>
      <c r="JT91" s="59"/>
      <c r="JU91" s="59"/>
      <c r="JV91" s="59"/>
      <c r="JW91" s="59"/>
      <c r="JX91" s="59"/>
      <c r="JY91" s="59"/>
      <c r="JZ91" s="59"/>
      <c r="KA91" s="59"/>
      <c r="KB91" s="59"/>
      <c r="KC91" s="59"/>
      <c r="KD91" s="59"/>
      <c r="KE91" s="59"/>
      <c r="KF91" s="59"/>
      <c r="KG91" s="59"/>
      <c r="KH91" s="59"/>
      <c r="KI91" s="59"/>
      <c r="KJ91" s="59"/>
      <c r="KK91" s="59"/>
      <c r="KL91" s="59"/>
      <c r="KM91" s="59"/>
      <c r="KN91" s="59"/>
      <c r="KO91" s="59"/>
      <c r="KP91" s="59"/>
      <c r="KQ91" s="59"/>
      <c r="KR91" s="59"/>
      <c r="KS91" s="59"/>
      <c r="KT91" s="59"/>
      <c r="KU91" s="59"/>
      <c r="KV91" s="59"/>
      <c r="KW91" s="59"/>
      <c r="KX91" s="59"/>
      <c r="KY91" s="59"/>
      <c r="KZ91" s="59"/>
      <c r="LA91" s="59"/>
      <c r="LB91" s="59"/>
      <c r="LC91" s="59"/>
      <c r="LD91" s="59"/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L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D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  <c r="RV91" s="59"/>
      <c r="RW91" s="59"/>
      <c r="RX91" s="59"/>
      <c r="RY91" s="59"/>
      <c r="RZ91" s="59"/>
      <c r="SA91" s="59"/>
      <c r="SB91" s="59"/>
      <c r="SC91" s="59"/>
      <c r="SD91" s="59"/>
      <c r="SE91" s="59"/>
      <c r="SF91" s="59"/>
      <c r="SG91" s="59"/>
      <c r="SH91" s="59"/>
    </row>
    <row r="92" spans="1:502" s="1" customFormat="1" ht="15.75" thickBot="1" x14ac:dyDescent="0.3">
      <c r="A92" s="66"/>
      <c r="B92" s="223" t="s">
        <v>74</v>
      </c>
      <c r="C92" s="160" t="s">
        <v>27</v>
      </c>
      <c r="D92" s="306"/>
      <c r="E92" s="306"/>
      <c r="F92" s="306"/>
      <c r="G92" s="310"/>
      <c r="H92" s="311"/>
      <c r="I92" s="306"/>
      <c r="J92" s="306"/>
      <c r="K92" s="306"/>
      <c r="L92" s="310"/>
      <c r="M92" s="311"/>
      <c r="N92" s="306"/>
      <c r="O92" s="306"/>
      <c r="P92" s="306"/>
      <c r="Q92" s="310"/>
      <c r="R92" s="311"/>
      <c r="S92" s="306"/>
      <c r="T92" s="306"/>
      <c r="U92" s="306"/>
      <c r="V92" s="310"/>
      <c r="W92" s="311"/>
      <c r="X92" s="306"/>
      <c r="Y92" s="401" t="s">
        <v>101</v>
      </c>
      <c r="Z92" s="306"/>
      <c r="AA92" s="310"/>
      <c r="AB92" s="311"/>
      <c r="AC92" s="306"/>
      <c r="AD92" s="306"/>
      <c r="AE92" s="306"/>
      <c r="AF92" s="310"/>
      <c r="AG92" s="167"/>
      <c r="AH92" s="118"/>
      <c r="AI92" s="118"/>
      <c r="AJ92" s="118"/>
      <c r="AK92" s="119"/>
      <c r="AL92" s="178" t="s">
        <v>27</v>
      </c>
      <c r="AM92" s="306"/>
      <c r="AN92" s="306"/>
      <c r="AO92" s="306"/>
      <c r="AP92" s="318"/>
      <c r="AQ92" s="311"/>
      <c r="AR92" s="306"/>
      <c r="AS92" s="312"/>
      <c r="AT92" s="310"/>
      <c r="AU92" s="311"/>
      <c r="AV92" s="306"/>
      <c r="AW92" s="306"/>
      <c r="AX92" s="306"/>
      <c r="AY92" s="442" t="s">
        <v>172</v>
      </c>
      <c r="AZ92" s="311"/>
      <c r="BA92" s="306"/>
      <c r="BB92" s="306"/>
      <c r="BC92" s="306"/>
      <c r="BD92" s="310"/>
      <c r="BE92" s="311"/>
      <c r="BF92" s="306"/>
      <c r="BG92" s="306"/>
      <c r="BH92" s="306"/>
      <c r="BI92" s="310"/>
      <c r="BJ92" s="311"/>
      <c r="BK92" s="306"/>
      <c r="BL92" s="306"/>
      <c r="BM92" s="306"/>
      <c r="BN92" s="310"/>
      <c r="BO92" s="313"/>
      <c r="BP92" s="314"/>
      <c r="BQ92" s="314"/>
      <c r="BR92" s="314"/>
      <c r="BS92" s="315"/>
      <c r="BT92" s="127" t="s">
        <v>27</v>
      </c>
      <c r="BU92" s="306"/>
      <c r="BV92" s="401" t="s">
        <v>101</v>
      </c>
      <c r="BW92" s="306"/>
      <c r="BX92" s="310"/>
      <c r="BY92" s="311"/>
      <c r="BZ92" s="306"/>
      <c r="CA92" s="306"/>
      <c r="CB92" s="306"/>
      <c r="CC92" s="310"/>
      <c r="CD92" s="236"/>
      <c r="CE92" s="234"/>
      <c r="CF92" s="234"/>
      <c r="CG92" s="306"/>
      <c r="CH92" s="310"/>
      <c r="CI92" s="311"/>
      <c r="CJ92" s="306"/>
      <c r="CK92" s="306"/>
      <c r="CL92" s="234"/>
      <c r="CM92" s="235"/>
      <c r="CN92" s="311"/>
      <c r="CO92" s="306"/>
      <c r="CP92" s="306"/>
      <c r="CQ92" s="306"/>
      <c r="CR92" s="316"/>
      <c r="CS92" s="311"/>
      <c r="CT92" s="306"/>
      <c r="CU92" s="306"/>
      <c r="CV92" s="234"/>
      <c r="CW92" s="235"/>
      <c r="CX92" s="295">
        <f>COUNTIF(C92:CW92,"*")-3</f>
        <v>3</v>
      </c>
      <c r="CY92" s="295">
        <v>3</v>
      </c>
      <c r="CZ92" s="296">
        <f t="shared" si="2"/>
        <v>6</v>
      </c>
      <c r="DA92" s="319">
        <v>102</v>
      </c>
      <c r="DB92" s="437">
        <f t="shared" si="3"/>
        <v>5.8823529411764701</v>
      </c>
      <c r="DC92" s="55"/>
      <c r="DD92" s="5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  <c r="ID92" s="35"/>
      <c r="IE92" s="35"/>
      <c r="IF92" s="35"/>
      <c r="IG92" s="35"/>
      <c r="IH92" s="35"/>
      <c r="II92" s="35"/>
      <c r="IJ92" s="35"/>
      <c r="IK92" s="35"/>
      <c r="IL92" s="35"/>
      <c r="IM92" s="35"/>
      <c r="IN92" s="35"/>
      <c r="IO92" s="35"/>
      <c r="IP92" s="35"/>
      <c r="IQ92" s="35"/>
      <c r="IR92" s="35"/>
      <c r="IS92" s="35"/>
      <c r="IT92" s="35"/>
      <c r="IU92" s="35"/>
      <c r="IV92" s="35"/>
      <c r="IW92" s="35"/>
      <c r="IX92" s="35"/>
      <c r="IY92" s="35"/>
      <c r="IZ92" s="35"/>
      <c r="JA92" s="35"/>
      <c r="JB92" s="35"/>
      <c r="JC92" s="35"/>
      <c r="JD92" s="35"/>
      <c r="JE92" s="35"/>
      <c r="JF92" s="35"/>
      <c r="JG92" s="35"/>
      <c r="JH92" s="35"/>
      <c r="JI92" s="35"/>
      <c r="JJ92" s="35"/>
      <c r="JK92" s="35"/>
      <c r="JL92" s="35"/>
      <c r="JM92" s="35"/>
      <c r="JN92" s="35"/>
      <c r="JO92" s="35"/>
      <c r="JP92" s="35"/>
      <c r="JQ92" s="35"/>
      <c r="JR92" s="35"/>
      <c r="JS92" s="35"/>
      <c r="JT92" s="35"/>
      <c r="JU92" s="35"/>
      <c r="JV92" s="35"/>
      <c r="JW92" s="35"/>
      <c r="JX92" s="35"/>
      <c r="JY92" s="35"/>
      <c r="JZ92" s="35"/>
      <c r="KA92" s="35"/>
      <c r="KB92" s="35"/>
      <c r="KC92" s="35"/>
      <c r="KD92" s="35"/>
      <c r="KE92" s="35"/>
      <c r="KF92" s="35"/>
      <c r="KG92" s="35"/>
      <c r="KH92" s="35"/>
      <c r="KI92" s="35"/>
      <c r="KJ92" s="35"/>
      <c r="KK92" s="35"/>
      <c r="KL92" s="35"/>
      <c r="KM92" s="35"/>
      <c r="KN92" s="35"/>
      <c r="KO92" s="35"/>
      <c r="KP92" s="35"/>
      <c r="KQ92" s="35"/>
      <c r="KR92" s="35"/>
      <c r="KS92" s="35"/>
      <c r="KT92" s="35"/>
      <c r="KU92" s="35"/>
      <c r="KV92" s="35"/>
      <c r="KW92" s="35"/>
      <c r="KX92" s="35"/>
      <c r="KY92" s="35"/>
      <c r="KZ92" s="35"/>
      <c r="LA92" s="35"/>
      <c r="LB92" s="35"/>
      <c r="LC92" s="35"/>
      <c r="LD92" s="35"/>
      <c r="LE92" s="35"/>
      <c r="LF92" s="35"/>
      <c r="LG92" s="35"/>
      <c r="LH92" s="35"/>
      <c r="LI92" s="35"/>
      <c r="LJ92" s="35"/>
      <c r="LK92" s="35"/>
      <c r="LL92" s="35"/>
      <c r="LM92" s="35"/>
      <c r="LN92" s="35"/>
      <c r="LO92" s="35"/>
      <c r="LP92" s="35"/>
      <c r="LQ92" s="35"/>
      <c r="LR92" s="35"/>
      <c r="LS92" s="35"/>
      <c r="LT92" s="35"/>
      <c r="LU92" s="35"/>
      <c r="LV92" s="35"/>
      <c r="LW92" s="35"/>
      <c r="LX92" s="35"/>
      <c r="LY92" s="35"/>
      <c r="LZ92" s="35"/>
      <c r="MA92" s="35"/>
      <c r="MB92" s="35"/>
      <c r="MC92" s="35"/>
      <c r="MD92" s="35"/>
      <c r="ME92" s="35"/>
      <c r="MF92" s="35"/>
      <c r="MG92" s="35"/>
      <c r="MH92" s="35"/>
      <c r="MI92" s="35"/>
      <c r="MJ92" s="35"/>
      <c r="MK92" s="35"/>
      <c r="ML92" s="35"/>
      <c r="MM92" s="35"/>
      <c r="MN92" s="35"/>
      <c r="MO92" s="35"/>
      <c r="MP92" s="35"/>
      <c r="MQ92" s="35"/>
      <c r="MR92" s="35"/>
      <c r="MS92" s="35"/>
      <c r="MT92" s="35"/>
      <c r="MU92" s="35"/>
      <c r="MV92" s="35"/>
      <c r="MW92" s="35"/>
      <c r="MX92" s="35"/>
      <c r="MY92" s="35"/>
      <c r="MZ92" s="35"/>
      <c r="NA92" s="35"/>
      <c r="NB92" s="35"/>
      <c r="NC92" s="35"/>
      <c r="ND92" s="35"/>
      <c r="NE92" s="35"/>
      <c r="NF92" s="35"/>
      <c r="NG92" s="35"/>
      <c r="NH92" s="35"/>
      <c r="NI92" s="35"/>
      <c r="NJ92" s="35"/>
      <c r="NK92" s="35"/>
      <c r="NL92" s="35"/>
      <c r="NM92" s="35"/>
      <c r="NN92" s="35"/>
      <c r="NO92" s="35"/>
      <c r="NP92" s="35"/>
      <c r="NQ92" s="35"/>
      <c r="NR92" s="35"/>
      <c r="NS92" s="35"/>
      <c r="NT92" s="35"/>
      <c r="NU92" s="35"/>
      <c r="NV92" s="35"/>
      <c r="NW92" s="35"/>
      <c r="NX92" s="35"/>
      <c r="NY92" s="35"/>
      <c r="NZ92" s="35"/>
      <c r="OA92" s="35"/>
      <c r="OB92" s="35"/>
      <c r="OC92" s="35"/>
      <c r="OD92" s="35"/>
      <c r="OE92" s="35"/>
      <c r="OF92" s="35"/>
      <c r="OG92" s="35"/>
      <c r="OH92" s="35"/>
      <c r="OI92" s="35"/>
      <c r="OJ92" s="35"/>
      <c r="OK92" s="35"/>
      <c r="OL92" s="35"/>
      <c r="OM92" s="35"/>
      <c r="ON92" s="35"/>
      <c r="OO92" s="35"/>
      <c r="OP92" s="35"/>
      <c r="OQ92" s="35"/>
      <c r="OR92" s="35"/>
      <c r="OS92" s="35"/>
      <c r="OT92" s="35"/>
      <c r="OU92" s="35"/>
      <c r="OV92" s="35"/>
      <c r="OW92" s="35"/>
      <c r="OX92" s="35"/>
      <c r="OY92" s="35"/>
      <c r="OZ92" s="35"/>
      <c r="PA92" s="35"/>
      <c r="PB92" s="35"/>
      <c r="PC92" s="35"/>
      <c r="PD92" s="35"/>
      <c r="PE92" s="35"/>
      <c r="PF92" s="35"/>
      <c r="PG92" s="35"/>
      <c r="PH92" s="35"/>
      <c r="PI92" s="35"/>
      <c r="PJ92" s="35"/>
      <c r="PK92" s="35"/>
      <c r="PL92" s="35"/>
      <c r="PM92" s="35"/>
      <c r="PN92" s="35"/>
      <c r="PO92" s="35"/>
      <c r="PP92" s="35"/>
      <c r="PQ92" s="35"/>
      <c r="PR92" s="35"/>
      <c r="PS92" s="35"/>
      <c r="PT92" s="35"/>
      <c r="PU92" s="35"/>
      <c r="PV92" s="35"/>
      <c r="PW92" s="35"/>
      <c r="PX92" s="35"/>
      <c r="PY92" s="35"/>
      <c r="PZ92" s="35"/>
      <c r="QA92" s="35"/>
      <c r="QB92" s="35"/>
      <c r="QC92" s="35"/>
      <c r="QD92" s="35"/>
      <c r="QE92" s="35"/>
      <c r="QF92" s="35"/>
      <c r="QG92" s="35"/>
      <c r="QH92" s="35"/>
      <c r="QI92" s="35"/>
      <c r="QJ92" s="35"/>
      <c r="QK92" s="35"/>
      <c r="QL92" s="35"/>
      <c r="QM92" s="35"/>
      <c r="QN92" s="35"/>
      <c r="QO92" s="35"/>
      <c r="QP92" s="35"/>
      <c r="QQ92" s="35"/>
      <c r="QR92" s="35"/>
      <c r="QS92" s="35"/>
      <c r="QT92" s="35"/>
      <c r="QU92" s="35"/>
      <c r="QV92" s="35"/>
      <c r="QW92" s="35"/>
      <c r="QX92" s="35"/>
      <c r="QY92" s="35"/>
      <c r="QZ92" s="35"/>
      <c r="RA92" s="35"/>
      <c r="RB92" s="35"/>
      <c r="RC92" s="35"/>
      <c r="RD92" s="35"/>
      <c r="RE92" s="35"/>
      <c r="RF92" s="35"/>
      <c r="RG92" s="35"/>
      <c r="RH92" s="35"/>
      <c r="RI92" s="35"/>
      <c r="RJ92" s="35"/>
      <c r="RK92" s="35"/>
      <c r="RL92" s="35"/>
      <c r="RM92" s="35"/>
      <c r="RN92" s="35"/>
      <c r="RO92" s="35"/>
      <c r="RP92" s="35"/>
      <c r="RQ92" s="35"/>
      <c r="RR92" s="35"/>
      <c r="RS92" s="35"/>
      <c r="RT92" s="35"/>
      <c r="RU92" s="35"/>
      <c r="RV92" s="35"/>
      <c r="RW92" s="35"/>
      <c r="RX92" s="35"/>
      <c r="RY92" s="35"/>
      <c r="RZ92" s="35"/>
      <c r="SA92" s="35"/>
      <c r="SB92" s="35"/>
      <c r="SC92" s="35"/>
      <c r="SD92" s="35"/>
      <c r="SE92" s="35"/>
      <c r="SF92" s="35"/>
      <c r="SG92" s="35"/>
      <c r="SH92" s="35"/>
    </row>
    <row r="93" spans="1:502" s="9" customFormat="1" ht="21" customHeight="1" thickBot="1" x14ac:dyDescent="0.3">
      <c r="A93" s="66"/>
      <c r="B93" s="223" t="s">
        <v>75</v>
      </c>
      <c r="C93" s="160" t="s">
        <v>27</v>
      </c>
      <c r="D93" s="306"/>
      <c r="E93" s="306"/>
      <c r="F93" s="306"/>
      <c r="G93" s="310"/>
      <c r="H93" s="311"/>
      <c r="I93" s="306"/>
      <c r="J93" s="306"/>
      <c r="K93" s="306"/>
      <c r="L93" s="310"/>
      <c r="M93" s="311"/>
      <c r="N93" s="306"/>
      <c r="O93" s="306"/>
      <c r="P93" s="306"/>
      <c r="Q93" s="310"/>
      <c r="R93" s="311"/>
      <c r="S93" s="306"/>
      <c r="T93" s="306"/>
      <c r="U93" s="306"/>
      <c r="V93" s="310"/>
      <c r="W93" s="311"/>
      <c r="X93" s="401" t="s">
        <v>99</v>
      </c>
      <c r="Y93" s="306"/>
      <c r="Z93" s="306"/>
      <c r="AA93" s="310"/>
      <c r="AB93" s="311"/>
      <c r="AC93" s="306"/>
      <c r="AD93" s="306"/>
      <c r="AE93" s="306"/>
      <c r="AF93" s="310"/>
      <c r="AG93" s="167"/>
      <c r="AH93" s="118"/>
      <c r="AI93" s="118"/>
      <c r="AJ93" s="118"/>
      <c r="AK93" s="119"/>
      <c r="AL93" s="178" t="s">
        <v>27</v>
      </c>
      <c r="AM93" s="306"/>
      <c r="AN93" s="306"/>
      <c r="AO93" s="306"/>
      <c r="AP93" s="318"/>
      <c r="AQ93" s="311"/>
      <c r="AR93" s="306"/>
      <c r="AS93" s="419" t="s">
        <v>99</v>
      </c>
      <c r="AT93" s="310"/>
      <c r="AU93" s="311"/>
      <c r="AV93" s="306"/>
      <c r="AW93" s="306"/>
      <c r="AX93" s="306"/>
      <c r="AY93" s="310"/>
      <c r="AZ93" s="311"/>
      <c r="BA93" s="306"/>
      <c r="BB93" s="306"/>
      <c r="BC93" s="306"/>
      <c r="BD93" s="310"/>
      <c r="BE93" s="311"/>
      <c r="BF93" s="306"/>
      <c r="BG93" s="306"/>
      <c r="BH93" s="306"/>
      <c r="BI93" s="310"/>
      <c r="BJ93" s="311"/>
      <c r="BK93" s="306"/>
      <c r="BL93" s="306"/>
      <c r="BM93" s="306"/>
      <c r="BN93" s="310"/>
      <c r="BO93" s="313"/>
      <c r="BP93" s="314"/>
      <c r="BQ93" s="314"/>
      <c r="BR93" s="314"/>
      <c r="BS93" s="315"/>
      <c r="BT93" s="127" t="s">
        <v>27</v>
      </c>
      <c r="BU93" s="306"/>
      <c r="BV93" s="306"/>
      <c r="BW93" s="306"/>
      <c r="BX93" s="310"/>
      <c r="BY93" s="311"/>
      <c r="BZ93" s="306"/>
      <c r="CA93" s="306"/>
      <c r="CB93" s="306"/>
      <c r="CC93" s="310"/>
      <c r="CD93" s="236"/>
      <c r="CE93" s="234"/>
      <c r="CF93" s="234"/>
      <c r="CG93" s="306"/>
      <c r="CH93" s="310"/>
      <c r="CI93" s="311"/>
      <c r="CJ93" s="306"/>
      <c r="CK93" s="306"/>
      <c r="CL93" s="234"/>
      <c r="CM93" s="235"/>
      <c r="CN93" s="311"/>
      <c r="CO93" s="306"/>
      <c r="CP93" s="306"/>
      <c r="CQ93" s="306"/>
      <c r="CR93" s="316"/>
      <c r="CS93" s="311"/>
      <c r="CT93" s="306"/>
      <c r="CU93" s="306"/>
      <c r="CV93" s="234"/>
      <c r="CW93" s="235"/>
      <c r="CX93" s="295">
        <f>COUNTIF(C93:CW93,"*")-3</f>
        <v>2</v>
      </c>
      <c r="CY93" s="295">
        <v>2</v>
      </c>
      <c r="CZ93" s="296">
        <f t="shared" si="2"/>
        <v>4</v>
      </c>
      <c r="DA93" s="320">
        <v>68</v>
      </c>
      <c r="DB93" s="437">
        <f t="shared" si="3"/>
        <v>5.8823529411764701</v>
      </c>
      <c r="DC93" s="55"/>
      <c r="DD93" s="55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  <c r="RA93" s="50"/>
      <c r="RB93" s="50"/>
      <c r="RC93" s="50"/>
      <c r="RD93" s="50"/>
      <c r="RE93" s="50"/>
      <c r="RF93" s="50"/>
      <c r="RG93" s="50"/>
      <c r="RH93" s="50"/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0"/>
      <c r="RT93" s="50"/>
      <c r="RU93" s="50"/>
      <c r="RV93" s="50"/>
      <c r="RW93" s="50"/>
      <c r="RX93" s="50"/>
      <c r="RY93" s="50"/>
      <c r="RZ93" s="50"/>
      <c r="SA93" s="50"/>
      <c r="SB93" s="50"/>
      <c r="SC93" s="50"/>
      <c r="SD93" s="50"/>
      <c r="SE93" s="50"/>
      <c r="SF93" s="50"/>
      <c r="SG93" s="50"/>
      <c r="SH93" s="50"/>
    </row>
    <row r="94" spans="1:502" s="1" customFormat="1" ht="15.75" thickBot="1" x14ac:dyDescent="0.3">
      <c r="A94" s="66"/>
      <c r="B94" s="223" t="s">
        <v>13</v>
      </c>
      <c r="C94" s="160" t="s">
        <v>27</v>
      </c>
      <c r="D94" s="306"/>
      <c r="E94" s="306"/>
      <c r="F94" s="306"/>
      <c r="G94" s="310"/>
      <c r="H94" s="311"/>
      <c r="I94" s="306"/>
      <c r="J94" s="306"/>
      <c r="K94" s="306"/>
      <c r="L94" s="310"/>
      <c r="M94" s="311"/>
      <c r="N94" s="306"/>
      <c r="O94" s="306"/>
      <c r="P94" s="306"/>
      <c r="Q94" s="310"/>
      <c r="R94" s="311"/>
      <c r="S94" s="306"/>
      <c r="T94" s="306"/>
      <c r="U94" s="306"/>
      <c r="V94" s="310"/>
      <c r="W94" s="311"/>
      <c r="X94" s="306"/>
      <c r="Y94" s="306"/>
      <c r="Z94" s="306"/>
      <c r="AA94" s="310"/>
      <c r="AB94" s="311"/>
      <c r="AC94" s="306"/>
      <c r="AD94" s="306"/>
      <c r="AE94" s="306"/>
      <c r="AF94" s="310"/>
      <c r="AG94" s="259"/>
      <c r="AH94" s="260"/>
      <c r="AI94" s="260"/>
      <c r="AJ94" s="260"/>
      <c r="AK94" s="261"/>
      <c r="AL94" s="178" t="s">
        <v>27</v>
      </c>
      <c r="AM94" s="306"/>
      <c r="AN94" s="306"/>
      <c r="AO94" s="306"/>
      <c r="AP94" s="318"/>
      <c r="AQ94" s="311"/>
      <c r="AR94" s="306"/>
      <c r="AS94" s="312"/>
      <c r="AT94" s="310"/>
      <c r="AU94" s="311"/>
      <c r="AV94" s="306"/>
      <c r="AW94" s="306"/>
      <c r="AX94" s="306"/>
      <c r="AY94" s="310"/>
      <c r="AZ94" s="311"/>
      <c r="BA94" s="306"/>
      <c r="BB94" s="306"/>
      <c r="BC94" s="306"/>
      <c r="BD94" s="310"/>
      <c r="BE94" s="311"/>
      <c r="BF94" s="306"/>
      <c r="BG94" s="306"/>
      <c r="BH94" s="306"/>
      <c r="BI94" s="310"/>
      <c r="BJ94" s="311"/>
      <c r="BK94" s="306"/>
      <c r="BL94" s="306"/>
      <c r="BM94" s="401" t="s">
        <v>101</v>
      </c>
      <c r="BN94" s="310"/>
      <c r="BO94" s="313"/>
      <c r="BP94" s="314"/>
      <c r="BQ94" s="314"/>
      <c r="BR94" s="314"/>
      <c r="BS94" s="315"/>
      <c r="BT94" s="127" t="s">
        <v>27</v>
      </c>
      <c r="BU94" s="306"/>
      <c r="BV94" s="306"/>
      <c r="BW94" s="306"/>
      <c r="BX94" s="310"/>
      <c r="BY94" s="311"/>
      <c r="BZ94" s="306"/>
      <c r="CA94" s="306"/>
      <c r="CB94" s="306"/>
      <c r="CC94" s="310"/>
      <c r="CD94" s="236"/>
      <c r="CE94" s="234"/>
      <c r="CF94" s="234"/>
      <c r="CG94" s="306"/>
      <c r="CH94" s="310"/>
      <c r="CI94" s="311"/>
      <c r="CJ94" s="306"/>
      <c r="CK94" s="306"/>
      <c r="CL94" s="234"/>
      <c r="CM94" s="235"/>
      <c r="CN94" s="311"/>
      <c r="CO94" s="306"/>
      <c r="CP94" s="306"/>
      <c r="CQ94" s="306"/>
      <c r="CR94" s="316"/>
      <c r="CS94" s="311"/>
      <c r="CT94" s="306"/>
      <c r="CU94" s="306"/>
      <c r="CV94" s="234"/>
      <c r="CW94" s="235"/>
      <c r="CX94" s="295">
        <f>COUNTIF(C94:CW94,"*")-3</f>
        <v>1</v>
      </c>
      <c r="CY94" s="295">
        <v>2</v>
      </c>
      <c r="CZ94" s="296">
        <f t="shared" si="2"/>
        <v>3</v>
      </c>
      <c r="DA94" s="319">
        <v>34</v>
      </c>
      <c r="DB94" s="437">
        <f t="shared" si="3"/>
        <v>8.8235294117647065</v>
      </c>
      <c r="DC94" s="55"/>
      <c r="DD94" s="5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35"/>
      <c r="IU94" s="35"/>
      <c r="IV94" s="35"/>
      <c r="IW94" s="35"/>
      <c r="IX94" s="35"/>
      <c r="IY94" s="35"/>
      <c r="IZ94" s="35"/>
      <c r="JA94" s="35"/>
      <c r="JB94" s="35"/>
      <c r="JC94" s="35"/>
      <c r="JD94" s="35"/>
      <c r="JE94" s="35"/>
      <c r="JF94" s="35"/>
      <c r="JG94" s="35"/>
      <c r="JH94" s="35"/>
      <c r="JI94" s="35"/>
      <c r="JJ94" s="35"/>
      <c r="JK94" s="35"/>
      <c r="JL94" s="35"/>
      <c r="JM94" s="35"/>
      <c r="JN94" s="35"/>
      <c r="JO94" s="35"/>
      <c r="JP94" s="35"/>
      <c r="JQ94" s="35"/>
      <c r="JR94" s="35"/>
      <c r="JS94" s="35"/>
      <c r="JT94" s="35"/>
      <c r="JU94" s="35"/>
      <c r="JV94" s="35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5"/>
      <c r="LP94" s="35"/>
      <c r="LQ94" s="35"/>
      <c r="LR94" s="35"/>
      <c r="LS94" s="35"/>
      <c r="LT94" s="35"/>
      <c r="LU94" s="35"/>
      <c r="LV94" s="35"/>
      <c r="LW94" s="35"/>
      <c r="LX94" s="35"/>
      <c r="LY94" s="35"/>
      <c r="LZ94" s="35"/>
      <c r="MA94" s="35"/>
      <c r="MB94" s="35"/>
      <c r="MC94" s="35"/>
      <c r="MD94" s="35"/>
      <c r="ME94" s="35"/>
      <c r="MF94" s="35"/>
      <c r="MG94" s="35"/>
      <c r="MH94" s="35"/>
      <c r="MI94" s="35"/>
      <c r="MJ94" s="35"/>
      <c r="MK94" s="35"/>
      <c r="ML94" s="35"/>
      <c r="MM94" s="35"/>
      <c r="MN94" s="35"/>
      <c r="MO94" s="35"/>
      <c r="MP94" s="35"/>
      <c r="MQ94" s="35"/>
      <c r="MR94" s="35"/>
      <c r="MS94" s="35"/>
      <c r="MT94" s="35"/>
      <c r="MU94" s="35"/>
      <c r="MV94" s="35"/>
      <c r="MW94" s="35"/>
      <c r="MX94" s="35"/>
      <c r="MY94" s="35"/>
      <c r="MZ94" s="35"/>
      <c r="NA94" s="35"/>
      <c r="NB94" s="35"/>
      <c r="NC94" s="35"/>
      <c r="ND94" s="35"/>
      <c r="NE94" s="35"/>
      <c r="NF94" s="35"/>
      <c r="NG94" s="35"/>
      <c r="NH94" s="35"/>
      <c r="NI94" s="35"/>
      <c r="NJ94" s="35"/>
      <c r="NK94" s="35"/>
      <c r="NL94" s="35"/>
      <c r="NM94" s="35"/>
      <c r="NN94" s="35"/>
      <c r="NO94" s="35"/>
      <c r="NP94" s="35"/>
      <c r="NQ94" s="35"/>
      <c r="NR94" s="35"/>
      <c r="NS94" s="35"/>
      <c r="NT94" s="35"/>
      <c r="NU94" s="35"/>
      <c r="NV94" s="35"/>
      <c r="NW94" s="35"/>
      <c r="NX94" s="35"/>
      <c r="NY94" s="35"/>
      <c r="NZ94" s="35"/>
      <c r="OA94" s="35"/>
      <c r="OB94" s="35"/>
      <c r="OC94" s="35"/>
      <c r="OD94" s="35"/>
      <c r="OE94" s="35"/>
      <c r="OF94" s="35"/>
      <c r="OG94" s="35"/>
      <c r="OH94" s="35"/>
      <c r="OI94" s="35"/>
      <c r="OJ94" s="35"/>
      <c r="OK94" s="35"/>
      <c r="OL94" s="35"/>
      <c r="OM94" s="35"/>
      <c r="ON94" s="35"/>
      <c r="OO94" s="35"/>
      <c r="OP94" s="35"/>
      <c r="OQ94" s="35"/>
      <c r="OR94" s="35"/>
      <c r="OS94" s="35"/>
      <c r="OT94" s="35"/>
      <c r="OU94" s="35"/>
      <c r="OV94" s="35"/>
      <c r="OW94" s="35"/>
      <c r="OX94" s="35"/>
      <c r="OY94" s="35"/>
      <c r="OZ94" s="35"/>
      <c r="PA94" s="35"/>
      <c r="PB94" s="35"/>
      <c r="PC94" s="35"/>
      <c r="PD94" s="35"/>
      <c r="PE94" s="35"/>
      <c r="PF94" s="35"/>
      <c r="PG94" s="35"/>
      <c r="PH94" s="35"/>
      <c r="PI94" s="35"/>
      <c r="PJ94" s="35"/>
      <c r="PK94" s="35"/>
      <c r="PL94" s="35"/>
      <c r="PM94" s="35"/>
      <c r="PN94" s="35"/>
      <c r="PO94" s="35"/>
      <c r="PP94" s="35"/>
      <c r="PQ94" s="35"/>
      <c r="PR94" s="35"/>
      <c r="PS94" s="35"/>
      <c r="PT94" s="35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  <c r="QI94" s="35"/>
      <c r="QJ94" s="35"/>
      <c r="QK94" s="35"/>
      <c r="QL94" s="35"/>
      <c r="QM94" s="35"/>
      <c r="QN94" s="35"/>
      <c r="QO94" s="35"/>
      <c r="QP94" s="35"/>
      <c r="QQ94" s="35"/>
      <c r="QR94" s="35"/>
      <c r="QS94" s="35"/>
      <c r="QT94" s="35"/>
      <c r="QU94" s="35"/>
      <c r="QV94" s="35"/>
      <c r="QW94" s="35"/>
      <c r="QX94" s="35"/>
      <c r="QY94" s="35"/>
      <c r="QZ94" s="35"/>
      <c r="RA94" s="35"/>
      <c r="RB94" s="35"/>
      <c r="RC94" s="35"/>
      <c r="RD94" s="35"/>
      <c r="RE94" s="35"/>
      <c r="RF94" s="35"/>
      <c r="RG94" s="35"/>
      <c r="RH94" s="35"/>
      <c r="RI94" s="35"/>
      <c r="RJ94" s="35"/>
      <c r="RK94" s="35"/>
      <c r="RL94" s="35"/>
      <c r="RM94" s="35"/>
      <c r="RN94" s="35"/>
      <c r="RO94" s="35"/>
      <c r="RP94" s="35"/>
      <c r="RQ94" s="35"/>
      <c r="RR94" s="35"/>
      <c r="RS94" s="35"/>
      <c r="RT94" s="35"/>
      <c r="RU94" s="35"/>
      <c r="RV94" s="35"/>
      <c r="RW94" s="35"/>
      <c r="RX94" s="35"/>
      <c r="RY94" s="35"/>
      <c r="RZ94" s="35"/>
      <c r="SA94" s="35"/>
      <c r="SB94" s="35"/>
      <c r="SC94" s="35"/>
      <c r="SD94" s="35"/>
      <c r="SE94" s="35"/>
      <c r="SF94" s="35"/>
      <c r="SG94" s="35"/>
      <c r="SH94" s="35"/>
    </row>
    <row r="95" spans="1:502" s="53" customFormat="1" ht="13.5" customHeight="1" thickBot="1" x14ac:dyDescent="0.25">
      <c r="A95" s="52"/>
      <c r="B95" s="222" t="s">
        <v>16</v>
      </c>
      <c r="C95" s="213" t="s">
        <v>27</v>
      </c>
      <c r="D95" s="157"/>
      <c r="E95" s="157"/>
      <c r="F95" s="157"/>
      <c r="G95" s="214"/>
      <c r="H95" s="215"/>
      <c r="I95" s="157"/>
      <c r="J95" s="403" t="s">
        <v>101</v>
      </c>
      <c r="L95" s="214"/>
      <c r="M95" s="215"/>
      <c r="N95" s="157"/>
      <c r="O95" s="157"/>
      <c r="P95" s="157"/>
      <c r="Q95" s="214"/>
      <c r="R95" s="215"/>
      <c r="S95" s="157"/>
      <c r="T95" s="157"/>
      <c r="U95" s="157"/>
      <c r="V95" s="214"/>
      <c r="W95" s="215"/>
      <c r="X95" s="157"/>
      <c r="Y95" s="157"/>
      <c r="Z95" s="157"/>
      <c r="AA95" s="214"/>
      <c r="AB95" s="215"/>
      <c r="AC95" s="157"/>
      <c r="AD95" s="157"/>
      <c r="AE95" s="157"/>
      <c r="AF95" s="214"/>
      <c r="AG95" s="298"/>
      <c r="AH95" s="299"/>
      <c r="AI95" s="299"/>
      <c r="AJ95" s="299"/>
      <c r="AK95" s="300"/>
      <c r="AL95" s="178" t="s">
        <v>27</v>
      </c>
      <c r="AM95" s="157"/>
      <c r="AN95" s="157"/>
      <c r="AO95" s="157"/>
      <c r="AP95" s="301"/>
      <c r="AQ95" s="215"/>
      <c r="AR95" s="157"/>
      <c r="AS95" s="302"/>
      <c r="AT95" s="214"/>
      <c r="AU95" s="215"/>
      <c r="AV95" s="403" t="s">
        <v>101</v>
      </c>
      <c r="AW95" s="157"/>
      <c r="AX95" s="157"/>
      <c r="AY95" s="214"/>
      <c r="AZ95" s="215"/>
      <c r="BA95" s="157"/>
      <c r="BB95" s="157"/>
      <c r="BC95" s="157"/>
      <c r="BD95" s="214"/>
      <c r="BE95" s="215"/>
      <c r="BF95" s="157"/>
      <c r="BG95" s="157"/>
      <c r="BH95" s="157"/>
      <c r="BI95" s="214"/>
      <c r="BJ95" s="215"/>
      <c r="BK95" s="157"/>
      <c r="BL95" s="157"/>
      <c r="BM95" s="157"/>
      <c r="BN95" s="214"/>
      <c r="BO95" s="303"/>
      <c r="BP95" s="304"/>
      <c r="BQ95" s="304"/>
      <c r="BR95" s="304"/>
      <c r="BS95" s="305"/>
      <c r="BT95" s="127" t="s">
        <v>27</v>
      </c>
      <c r="BU95" s="157"/>
      <c r="BV95" s="157"/>
      <c r="BW95" s="157"/>
      <c r="BX95" s="214"/>
      <c r="BY95" s="215"/>
      <c r="BZ95" s="157"/>
      <c r="CA95" s="157"/>
      <c r="CB95" s="157"/>
      <c r="CC95" s="214"/>
      <c r="CD95" s="236"/>
      <c r="CE95" s="234"/>
      <c r="CF95" s="234"/>
      <c r="CG95" s="157"/>
      <c r="CH95" s="214"/>
      <c r="CI95" s="215"/>
      <c r="CJ95" s="157"/>
      <c r="CK95" s="157"/>
      <c r="CL95" s="234"/>
      <c r="CM95" s="235"/>
      <c r="CN95" s="215"/>
      <c r="CO95" s="157"/>
      <c r="CP95" s="157"/>
      <c r="CQ95" s="157"/>
      <c r="CR95" s="351"/>
      <c r="CS95" s="215"/>
      <c r="CT95" s="157"/>
      <c r="CU95" s="157"/>
      <c r="CV95" s="234"/>
      <c r="CW95" s="235"/>
      <c r="CX95" s="295">
        <f>COUNTIF(C95:CW95,"*")-3</f>
        <v>2</v>
      </c>
      <c r="CY95" s="295">
        <v>3</v>
      </c>
      <c r="CZ95" s="296">
        <f t="shared" si="2"/>
        <v>5</v>
      </c>
      <c r="DA95" s="309">
        <v>68</v>
      </c>
      <c r="DB95" s="437">
        <f t="shared" si="3"/>
        <v>7.3529411764705888</v>
      </c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8"/>
      <c r="IP95" s="58"/>
      <c r="IQ95" s="58"/>
      <c r="IR95" s="58"/>
      <c r="IS95" s="58"/>
      <c r="IT95" s="58"/>
      <c r="IU95" s="58"/>
      <c r="IV95" s="58"/>
      <c r="IW95" s="58"/>
      <c r="IX95" s="58"/>
      <c r="IY95" s="58"/>
      <c r="IZ95" s="58"/>
      <c r="JA95" s="58"/>
      <c r="JB95" s="58"/>
      <c r="JC95" s="58"/>
      <c r="JD95" s="58"/>
      <c r="JE95" s="58"/>
      <c r="JF95" s="58"/>
      <c r="JG95" s="58"/>
      <c r="JH95" s="58"/>
      <c r="JI95" s="58"/>
      <c r="JJ95" s="58"/>
      <c r="JK95" s="58"/>
      <c r="JL95" s="58"/>
      <c r="JM95" s="58"/>
      <c r="JN95" s="58"/>
      <c r="JO95" s="58"/>
      <c r="JP95" s="58"/>
      <c r="JQ95" s="58"/>
      <c r="JR95" s="58"/>
      <c r="JS95" s="58"/>
      <c r="JT95" s="58"/>
      <c r="JU95" s="58"/>
      <c r="JV95" s="58"/>
      <c r="JW95" s="58"/>
      <c r="JX95" s="58"/>
      <c r="JY95" s="58"/>
      <c r="JZ95" s="58"/>
      <c r="KA95" s="58"/>
      <c r="KB95" s="58"/>
      <c r="KC95" s="58"/>
      <c r="KD95" s="58"/>
      <c r="KE95" s="58"/>
      <c r="KF95" s="58"/>
      <c r="KG95" s="58"/>
      <c r="KH95" s="58"/>
      <c r="KI95" s="58"/>
      <c r="KJ95" s="58"/>
      <c r="KK95" s="58"/>
      <c r="KL95" s="58"/>
      <c r="KM95" s="58"/>
      <c r="KN95" s="58"/>
      <c r="KO95" s="58"/>
      <c r="KP95" s="58"/>
      <c r="KQ95" s="58"/>
      <c r="KR95" s="58"/>
      <c r="KS95" s="58"/>
      <c r="KT95" s="58"/>
      <c r="KU95" s="58"/>
      <c r="KV95" s="58"/>
      <c r="KW95" s="58"/>
      <c r="KX95" s="58"/>
      <c r="KY95" s="58"/>
      <c r="KZ95" s="58"/>
      <c r="LA95" s="58"/>
      <c r="LB95" s="58"/>
      <c r="LC95" s="58"/>
      <c r="LD95" s="58"/>
      <c r="LE95" s="58"/>
      <c r="LF95" s="58"/>
      <c r="LG95" s="58"/>
      <c r="LH95" s="58"/>
      <c r="LI95" s="58"/>
      <c r="LJ95" s="58"/>
      <c r="LK95" s="58"/>
      <c r="LL95" s="58"/>
      <c r="LM95" s="58"/>
      <c r="LN95" s="58"/>
      <c r="LO95" s="58"/>
      <c r="LP95" s="58"/>
      <c r="LQ95" s="58"/>
      <c r="LR95" s="58"/>
      <c r="LS95" s="58"/>
      <c r="LT95" s="58"/>
      <c r="LU95" s="58"/>
      <c r="LV95" s="58"/>
      <c r="LW95" s="58"/>
      <c r="LX95" s="58"/>
      <c r="LY95" s="58"/>
      <c r="LZ95" s="58"/>
      <c r="MA95" s="58"/>
      <c r="MB95" s="58"/>
      <c r="MC95" s="58"/>
      <c r="MD95" s="58"/>
      <c r="ME95" s="58"/>
      <c r="MF95" s="58"/>
      <c r="MG95" s="58"/>
      <c r="MH95" s="58"/>
      <c r="MI95" s="58"/>
      <c r="MJ95" s="58"/>
      <c r="MK95" s="58"/>
      <c r="ML95" s="58"/>
      <c r="MM95" s="58"/>
      <c r="MN95" s="58"/>
      <c r="MO95" s="58"/>
      <c r="MP95" s="58"/>
      <c r="MQ95" s="58"/>
      <c r="MR95" s="58"/>
      <c r="MS95" s="58"/>
      <c r="MT95" s="58"/>
      <c r="MU95" s="58"/>
      <c r="MV95" s="58"/>
      <c r="MW95" s="58"/>
      <c r="MX95" s="58"/>
      <c r="MY95" s="58"/>
      <c r="MZ95" s="58"/>
      <c r="NA95" s="58"/>
      <c r="NB95" s="58"/>
      <c r="NC95" s="58"/>
      <c r="ND95" s="58"/>
      <c r="NE95" s="58"/>
      <c r="NF95" s="58"/>
      <c r="NG95" s="58"/>
      <c r="NH95" s="58"/>
      <c r="NI95" s="58"/>
      <c r="NJ95" s="58"/>
      <c r="NK95" s="58"/>
      <c r="NL95" s="58"/>
      <c r="NM95" s="58"/>
      <c r="NN95" s="58"/>
      <c r="NO95" s="58"/>
      <c r="NP95" s="58"/>
      <c r="NQ95" s="58"/>
      <c r="NR95" s="58"/>
      <c r="NS95" s="58"/>
      <c r="NT95" s="58"/>
      <c r="NU95" s="58"/>
      <c r="NV95" s="58"/>
      <c r="NW95" s="58"/>
      <c r="NX95" s="58"/>
      <c r="NY95" s="58"/>
      <c r="NZ95" s="58"/>
      <c r="OA95" s="58"/>
      <c r="OB95" s="58"/>
      <c r="OC95" s="58"/>
      <c r="OD95" s="58"/>
      <c r="OE95" s="58"/>
      <c r="OF95" s="58"/>
      <c r="OG95" s="58"/>
      <c r="OH95" s="58"/>
      <c r="OI95" s="58"/>
      <c r="OJ95" s="58"/>
      <c r="OK95" s="58"/>
      <c r="OL95" s="58"/>
      <c r="OM95" s="58"/>
      <c r="ON95" s="58"/>
      <c r="OO95" s="58"/>
      <c r="OP95" s="58"/>
      <c r="OQ95" s="58"/>
      <c r="OR95" s="58"/>
      <c r="OS95" s="58"/>
      <c r="OT95" s="58"/>
      <c r="OU95" s="58"/>
      <c r="OV95" s="58"/>
      <c r="OW95" s="58"/>
      <c r="OX95" s="58"/>
      <c r="OY95" s="58"/>
      <c r="OZ95" s="58"/>
      <c r="PA95" s="58"/>
      <c r="PB95" s="58"/>
      <c r="PC95" s="58"/>
      <c r="PD95" s="58"/>
      <c r="PE95" s="58"/>
      <c r="PF95" s="58"/>
      <c r="PG95" s="58"/>
      <c r="PH95" s="58"/>
      <c r="PI95" s="58"/>
      <c r="PJ95" s="58"/>
      <c r="PK95" s="58"/>
      <c r="PL95" s="58"/>
      <c r="PM95" s="58"/>
      <c r="PN95" s="58"/>
      <c r="PO95" s="58"/>
      <c r="PP95" s="58"/>
      <c r="PQ95" s="58"/>
      <c r="PR95" s="58"/>
      <c r="PS95" s="58"/>
      <c r="PT95" s="58"/>
      <c r="PU95" s="58"/>
      <c r="PV95" s="58"/>
      <c r="PW95" s="58"/>
      <c r="PX95" s="58"/>
      <c r="PY95" s="58"/>
      <c r="PZ95" s="58"/>
      <c r="QA95" s="58"/>
      <c r="QB95" s="58"/>
      <c r="QC95" s="58"/>
      <c r="QD95" s="58"/>
      <c r="QE95" s="58"/>
      <c r="QF95" s="58"/>
      <c r="QG95" s="58"/>
      <c r="QH95" s="58"/>
      <c r="QI95" s="58"/>
      <c r="QJ95" s="58"/>
      <c r="QK95" s="58"/>
      <c r="QL95" s="58"/>
      <c r="QM95" s="58"/>
      <c r="QN95" s="58"/>
      <c r="QO95" s="58"/>
      <c r="QP95" s="58"/>
      <c r="QQ95" s="58"/>
      <c r="QR95" s="58"/>
      <c r="QS95" s="58"/>
      <c r="QT95" s="58"/>
      <c r="QU95" s="58"/>
      <c r="QV95" s="58"/>
      <c r="QW95" s="58"/>
      <c r="QX95" s="58"/>
      <c r="QY95" s="58"/>
      <c r="QZ95" s="58"/>
      <c r="RA95" s="58"/>
      <c r="RB95" s="58"/>
      <c r="RC95" s="58"/>
      <c r="RD95" s="58"/>
      <c r="RE95" s="58"/>
      <c r="RF95" s="58"/>
      <c r="RG95" s="58"/>
      <c r="RH95" s="58"/>
      <c r="RI95" s="58"/>
      <c r="RJ95" s="58"/>
      <c r="RK95" s="58"/>
      <c r="RL95" s="58"/>
      <c r="RM95" s="58"/>
      <c r="RN95" s="58"/>
      <c r="RO95" s="58"/>
      <c r="RP95" s="58"/>
      <c r="RQ95" s="58"/>
      <c r="RR95" s="58"/>
      <c r="RS95" s="58"/>
      <c r="RT95" s="58"/>
      <c r="RU95" s="58"/>
      <c r="RV95" s="58"/>
      <c r="RW95" s="58"/>
      <c r="RX95" s="58"/>
      <c r="RY95" s="58"/>
      <c r="RZ95" s="58"/>
      <c r="SA95" s="58"/>
      <c r="SB95" s="58"/>
      <c r="SC95" s="58"/>
      <c r="SD95" s="58"/>
      <c r="SE95" s="58"/>
      <c r="SF95" s="58"/>
      <c r="SG95" s="58"/>
      <c r="SH95" s="58"/>
    </row>
    <row r="96" spans="1:502" s="37" customFormat="1" ht="15.75" thickBot="1" x14ac:dyDescent="0.3">
      <c r="A96" s="66"/>
      <c r="B96" s="223" t="s">
        <v>18</v>
      </c>
      <c r="C96" s="160" t="s">
        <v>27</v>
      </c>
      <c r="D96" s="306"/>
      <c r="E96" s="306"/>
      <c r="F96" s="306"/>
      <c r="G96" s="310"/>
      <c r="H96" s="311"/>
      <c r="I96" s="306"/>
      <c r="J96" s="306"/>
      <c r="K96" s="157"/>
      <c r="L96" s="214"/>
      <c r="M96" s="215"/>
      <c r="N96" s="157"/>
      <c r="O96" s="157"/>
      <c r="P96" s="157"/>
      <c r="Q96" s="214"/>
      <c r="R96" s="215"/>
      <c r="S96" s="157"/>
      <c r="T96" s="157"/>
      <c r="U96" s="157"/>
      <c r="V96" s="214"/>
      <c r="W96" s="216"/>
      <c r="X96" s="83"/>
      <c r="Y96" s="83"/>
      <c r="Z96" s="83"/>
      <c r="AA96" s="217"/>
      <c r="AB96" s="415" t="s">
        <v>139</v>
      </c>
      <c r="AC96" s="83"/>
      <c r="AD96" s="83"/>
      <c r="AE96" s="83"/>
      <c r="AF96" s="217"/>
      <c r="AG96" s="166"/>
      <c r="AH96" s="116"/>
      <c r="AI96" s="116"/>
      <c r="AJ96" s="116"/>
      <c r="AK96" s="117"/>
      <c r="AL96" s="178" t="s">
        <v>27</v>
      </c>
      <c r="AM96" s="83"/>
      <c r="AN96" s="83"/>
      <c r="AO96" s="83"/>
      <c r="AP96" s="248"/>
      <c r="AQ96" s="415" t="s">
        <v>139</v>
      </c>
      <c r="AR96" s="306"/>
      <c r="AS96" s="312"/>
      <c r="AT96" s="310"/>
      <c r="AU96" s="311"/>
      <c r="AV96" s="306"/>
      <c r="AW96" s="306"/>
      <c r="AX96" s="306"/>
      <c r="AY96" s="310"/>
      <c r="AZ96" s="311"/>
      <c r="BA96" s="306"/>
      <c r="BB96" s="306"/>
      <c r="BC96" s="306"/>
      <c r="BD96" s="310"/>
      <c r="BE96" s="311"/>
      <c r="BF96" s="306"/>
      <c r="BG96" s="306"/>
      <c r="BH96" s="306"/>
      <c r="BI96" s="310"/>
      <c r="BJ96" s="311"/>
      <c r="BK96" s="306"/>
      <c r="BL96" s="306"/>
      <c r="BM96" s="306"/>
      <c r="BN96" s="310"/>
      <c r="BO96" s="313"/>
      <c r="BP96" s="314"/>
      <c r="BQ96" s="314"/>
      <c r="BR96" s="314"/>
      <c r="BS96" s="315"/>
      <c r="BT96" s="127" t="s">
        <v>27</v>
      </c>
      <c r="BU96" s="306"/>
      <c r="BV96" s="306"/>
      <c r="BW96" s="306"/>
      <c r="BX96" s="310"/>
      <c r="BY96" s="311"/>
      <c r="BZ96" s="306"/>
      <c r="CA96" s="306"/>
      <c r="CB96" s="306"/>
      <c r="CC96" s="310"/>
      <c r="CD96" s="236"/>
      <c r="CE96" s="234"/>
      <c r="CF96" s="234"/>
      <c r="CG96" s="306"/>
      <c r="CH96" s="310"/>
      <c r="CI96" s="311"/>
      <c r="CJ96" s="306"/>
      <c r="CK96" s="306"/>
      <c r="CL96" s="234"/>
      <c r="CM96" s="235"/>
      <c r="CN96" s="311"/>
      <c r="CO96" s="306"/>
      <c r="CP96" s="306"/>
      <c r="CQ96" s="306"/>
      <c r="CR96" s="316"/>
      <c r="CS96" s="311"/>
      <c r="CT96" s="306"/>
      <c r="CU96" s="306"/>
      <c r="CV96" s="234"/>
      <c r="CW96" s="235"/>
      <c r="CX96" s="295">
        <f>COUNTIF(C96:CW96,"*")-3</f>
        <v>2</v>
      </c>
      <c r="CY96" s="295">
        <v>2</v>
      </c>
      <c r="CZ96" s="296">
        <f t="shared" si="2"/>
        <v>4</v>
      </c>
      <c r="DA96" s="47">
        <v>34</v>
      </c>
      <c r="DB96" s="437">
        <f t="shared" si="3"/>
        <v>11.76470588235294</v>
      </c>
      <c r="DC96" s="60"/>
      <c r="DD96" s="60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6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  <c r="KA96" s="56"/>
      <c r="KB96" s="56"/>
      <c r="KC96" s="56"/>
      <c r="KD96" s="56"/>
      <c r="KE96" s="56"/>
      <c r="KF96" s="56"/>
      <c r="KG96" s="56"/>
      <c r="KH96" s="56"/>
      <c r="KI96" s="56"/>
      <c r="KJ96" s="56"/>
      <c r="KK96" s="56"/>
      <c r="KL96" s="56"/>
      <c r="KM96" s="56"/>
      <c r="KN96" s="56"/>
      <c r="KO96" s="56"/>
      <c r="KP96" s="56"/>
      <c r="KQ96" s="56"/>
      <c r="KR96" s="56"/>
      <c r="KS96" s="56"/>
      <c r="KT96" s="56"/>
      <c r="KU96" s="56"/>
      <c r="KV96" s="56"/>
      <c r="KW96" s="56"/>
      <c r="KX96" s="56"/>
      <c r="KY96" s="56"/>
      <c r="KZ96" s="56"/>
      <c r="LA96" s="56"/>
      <c r="LB96" s="56"/>
      <c r="LC96" s="56"/>
      <c r="LD96" s="56"/>
      <c r="LE96" s="56"/>
      <c r="LF96" s="56"/>
      <c r="LG96" s="56"/>
      <c r="LH96" s="56"/>
      <c r="LI96" s="56"/>
      <c r="LJ96" s="56"/>
      <c r="LK96" s="56"/>
      <c r="LL96" s="56"/>
      <c r="LM96" s="56"/>
      <c r="LN96" s="56"/>
      <c r="LO96" s="56"/>
      <c r="LP96" s="56"/>
      <c r="LQ96" s="56"/>
      <c r="LR96" s="56"/>
      <c r="LS96" s="56"/>
      <c r="LT96" s="56"/>
      <c r="LU96" s="56"/>
      <c r="LV96" s="56"/>
      <c r="LW96" s="56"/>
      <c r="LX96" s="56"/>
      <c r="LY96" s="56"/>
      <c r="LZ96" s="56"/>
      <c r="MA96" s="56"/>
      <c r="MB96" s="56"/>
      <c r="MC96" s="56"/>
      <c r="MD96" s="56"/>
      <c r="ME96" s="56"/>
      <c r="MF96" s="56"/>
      <c r="MG96" s="56"/>
      <c r="MH96" s="56"/>
      <c r="MI96" s="56"/>
      <c r="MJ96" s="56"/>
      <c r="MK96" s="56"/>
      <c r="ML96" s="56"/>
      <c r="MM96" s="56"/>
      <c r="MN96" s="56"/>
      <c r="MO96" s="56"/>
      <c r="MP96" s="56"/>
      <c r="MQ96" s="56"/>
      <c r="MR96" s="56"/>
      <c r="MS96" s="56"/>
      <c r="MT96" s="56"/>
      <c r="MU96" s="56"/>
      <c r="MV96" s="56"/>
      <c r="MW96" s="56"/>
      <c r="MX96" s="56"/>
      <c r="MY96" s="56"/>
      <c r="MZ96" s="56"/>
      <c r="NA96" s="56"/>
      <c r="NB96" s="56"/>
      <c r="NC96" s="56"/>
      <c r="ND96" s="56"/>
      <c r="NE96" s="56"/>
      <c r="NF96" s="56"/>
      <c r="NG96" s="56"/>
      <c r="NH96" s="56"/>
      <c r="NI96" s="56"/>
      <c r="NJ96" s="56"/>
      <c r="NK96" s="56"/>
      <c r="NL96" s="56"/>
      <c r="NM96" s="56"/>
      <c r="NN96" s="56"/>
      <c r="NO96" s="56"/>
      <c r="NP96" s="56"/>
      <c r="NQ96" s="56"/>
      <c r="NR96" s="56"/>
      <c r="NS96" s="56"/>
      <c r="NT96" s="56"/>
      <c r="NU96" s="56"/>
      <c r="NV96" s="56"/>
      <c r="NW96" s="56"/>
      <c r="NX96" s="56"/>
      <c r="NY96" s="56"/>
      <c r="NZ96" s="56"/>
      <c r="OA96" s="56"/>
      <c r="OB96" s="56"/>
      <c r="OC96" s="56"/>
      <c r="OD96" s="56"/>
      <c r="OE96" s="56"/>
      <c r="OF96" s="56"/>
      <c r="OG96" s="56"/>
      <c r="OH96" s="56"/>
      <c r="OI96" s="56"/>
      <c r="OJ96" s="56"/>
      <c r="OK96" s="56"/>
      <c r="OL96" s="56"/>
      <c r="OM96" s="56"/>
      <c r="ON96" s="56"/>
      <c r="OO96" s="56"/>
      <c r="OP96" s="56"/>
      <c r="OQ96" s="56"/>
      <c r="OR96" s="56"/>
      <c r="OS96" s="56"/>
      <c r="OT96" s="56"/>
      <c r="OU96" s="56"/>
      <c r="OV96" s="56"/>
      <c r="OW96" s="56"/>
      <c r="OX96" s="56"/>
      <c r="OY96" s="56"/>
      <c r="OZ96" s="56"/>
      <c r="PA96" s="56"/>
      <c r="PB96" s="56"/>
      <c r="PC96" s="56"/>
      <c r="PD96" s="56"/>
      <c r="PE96" s="56"/>
      <c r="PF96" s="56"/>
      <c r="PG96" s="56"/>
      <c r="PH96" s="56"/>
      <c r="PI96" s="56"/>
      <c r="PJ96" s="56"/>
      <c r="PK96" s="56"/>
      <c r="PL96" s="56"/>
      <c r="PM96" s="56"/>
      <c r="PN96" s="56"/>
      <c r="PO96" s="56"/>
      <c r="PP96" s="56"/>
      <c r="PQ96" s="56"/>
      <c r="PR96" s="56"/>
      <c r="PS96" s="56"/>
      <c r="PT96" s="56"/>
      <c r="PU96" s="56"/>
      <c r="PV96" s="56"/>
      <c r="PW96" s="56"/>
      <c r="PX96" s="56"/>
      <c r="PY96" s="56"/>
      <c r="PZ96" s="56"/>
      <c r="QA96" s="56"/>
      <c r="QB96" s="56"/>
      <c r="QC96" s="56"/>
      <c r="QD96" s="56"/>
      <c r="QE96" s="56"/>
      <c r="QF96" s="56"/>
      <c r="QG96" s="56"/>
      <c r="QH96" s="56"/>
      <c r="QI96" s="56"/>
      <c r="QJ96" s="56"/>
      <c r="QK96" s="56"/>
      <c r="QL96" s="56"/>
      <c r="QM96" s="56"/>
      <c r="QN96" s="56"/>
      <c r="QO96" s="56"/>
      <c r="QP96" s="56"/>
      <c r="QQ96" s="56"/>
      <c r="QR96" s="56"/>
      <c r="QS96" s="56"/>
      <c r="QT96" s="56"/>
      <c r="QU96" s="56"/>
      <c r="QV96" s="56"/>
      <c r="QW96" s="56"/>
      <c r="QX96" s="56"/>
      <c r="QY96" s="56"/>
      <c r="QZ96" s="56"/>
      <c r="RA96" s="56"/>
      <c r="RB96" s="56"/>
      <c r="RC96" s="56"/>
      <c r="RD96" s="56"/>
      <c r="RE96" s="56"/>
      <c r="RF96" s="56"/>
      <c r="RG96" s="56"/>
      <c r="RH96" s="56"/>
      <c r="RI96" s="56"/>
      <c r="RJ96" s="56"/>
      <c r="RK96" s="56"/>
      <c r="RL96" s="56"/>
      <c r="RM96" s="56"/>
      <c r="RN96" s="56"/>
      <c r="RO96" s="56"/>
      <c r="RP96" s="56"/>
      <c r="RQ96" s="56"/>
      <c r="RR96" s="56"/>
      <c r="RS96" s="56"/>
      <c r="RT96" s="56"/>
      <c r="RU96" s="56"/>
      <c r="RV96" s="56"/>
      <c r="RW96" s="56"/>
      <c r="RX96" s="56"/>
      <c r="RY96" s="56"/>
      <c r="RZ96" s="56"/>
      <c r="SA96" s="56"/>
      <c r="SB96" s="56"/>
      <c r="SC96" s="56"/>
      <c r="SD96" s="56"/>
      <c r="SE96" s="56"/>
      <c r="SF96" s="56"/>
      <c r="SG96" s="56"/>
      <c r="SH96" s="56"/>
    </row>
    <row r="97" spans="1:502" s="38" customFormat="1" ht="15.75" thickBot="1" x14ac:dyDescent="0.3">
      <c r="A97" s="66"/>
      <c r="B97" s="223" t="s">
        <v>44</v>
      </c>
      <c r="C97" s="160" t="s">
        <v>27</v>
      </c>
      <c r="D97" s="306"/>
      <c r="E97" s="306"/>
      <c r="F97" s="306"/>
      <c r="G97" s="310"/>
      <c r="H97" s="311"/>
      <c r="I97" s="306"/>
      <c r="J97" s="306"/>
      <c r="K97" s="306"/>
      <c r="L97" s="310"/>
      <c r="M97" s="311"/>
      <c r="N97" s="306"/>
      <c r="O97" s="306"/>
      <c r="P97" s="306"/>
      <c r="Q97" s="310"/>
      <c r="R97" s="311"/>
      <c r="S97" s="306"/>
      <c r="T97" s="306"/>
      <c r="U97" s="306"/>
      <c r="V97" s="310"/>
      <c r="W97" s="311"/>
      <c r="X97" s="306"/>
      <c r="Y97" s="306"/>
      <c r="Z97" s="306"/>
      <c r="AA97" s="310"/>
      <c r="AB97" s="311"/>
      <c r="AC97" s="306"/>
      <c r="AD97" s="306"/>
      <c r="AE97" s="306"/>
      <c r="AF97" s="310"/>
      <c r="AG97" s="167"/>
      <c r="AH97" s="118"/>
      <c r="AI97" s="118"/>
      <c r="AJ97" s="118"/>
      <c r="AK97" s="119"/>
      <c r="AL97" s="178" t="s">
        <v>27</v>
      </c>
      <c r="AM97" s="306"/>
      <c r="AO97" s="306"/>
      <c r="AP97" s="318"/>
      <c r="AQ97" s="311"/>
      <c r="AR97" s="306"/>
      <c r="AS97" s="312"/>
      <c r="AT97" s="310"/>
      <c r="AU97" s="311"/>
      <c r="AV97" s="306"/>
      <c r="AW97" s="306"/>
      <c r="AX97" s="306"/>
      <c r="AY97" s="310"/>
      <c r="AZ97" s="311"/>
      <c r="BA97" s="306"/>
      <c r="BB97" s="306"/>
      <c r="BC97" s="306"/>
      <c r="BD97" s="310"/>
      <c r="BE97" s="311"/>
      <c r="BF97" s="306"/>
      <c r="BG97" s="306"/>
      <c r="BH97" s="306"/>
      <c r="BI97" s="310"/>
      <c r="BJ97" s="311"/>
      <c r="BK97" s="306"/>
      <c r="BL97" s="306"/>
      <c r="BM97" s="306"/>
      <c r="BN97" s="310"/>
      <c r="BO97" s="313"/>
      <c r="BP97" s="314"/>
      <c r="BQ97" s="314"/>
      <c r="BR97" s="314"/>
      <c r="BS97" s="315"/>
      <c r="BT97" s="127" t="s">
        <v>27</v>
      </c>
      <c r="BU97" s="306"/>
      <c r="BV97" s="306"/>
      <c r="BW97" s="306"/>
      <c r="BX97" s="310"/>
      <c r="BY97" s="311"/>
      <c r="BZ97" s="306"/>
      <c r="CA97" s="306"/>
      <c r="CB97" s="306"/>
      <c r="CC97" s="310"/>
      <c r="CD97" s="236"/>
      <c r="CE97" s="234"/>
      <c r="CF97" s="234"/>
      <c r="CG97" s="306"/>
      <c r="CH97" s="310"/>
      <c r="CI97" s="311"/>
      <c r="CJ97" s="306"/>
      <c r="CK97" s="306"/>
      <c r="CL97" s="234"/>
      <c r="CM97" s="235"/>
      <c r="CN97" s="408" t="s">
        <v>127</v>
      </c>
      <c r="CO97" s="306"/>
      <c r="CP97" s="306"/>
      <c r="CQ97" s="306"/>
      <c r="CR97" s="316"/>
      <c r="CS97" s="311"/>
      <c r="CT97" s="306"/>
      <c r="CU97" s="306"/>
      <c r="CV97" s="234"/>
      <c r="CW97" s="235"/>
      <c r="CX97" s="295">
        <f>COUNTIF(C97:CW97,"*")-3</f>
        <v>1</v>
      </c>
      <c r="CY97" s="295">
        <v>2</v>
      </c>
      <c r="CZ97" s="296">
        <f t="shared" si="2"/>
        <v>3</v>
      </c>
      <c r="DA97" s="48">
        <v>34</v>
      </c>
      <c r="DB97" s="437">
        <f t="shared" si="3"/>
        <v>8.8235294117647065</v>
      </c>
      <c r="DC97" s="60"/>
      <c r="DD97" s="60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  <c r="IU97" s="59"/>
      <c r="IV97" s="59"/>
      <c r="IW97" s="59"/>
      <c r="IX97" s="59"/>
      <c r="IY97" s="59"/>
      <c r="IZ97" s="59"/>
      <c r="JA97" s="59"/>
      <c r="JB97" s="59"/>
      <c r="JC97" s="59"/>
      <c r="JD97" s="59"/>
      <c r="JE97" s="59"/>
      <c r="JF97" s="59"/>
      <c r="JG97" s="59"/>
      <c r="JH97" s="59"/>
      <c r="JI97" s="59"/>
      <c r="JJ97" s="59"/>
      <c r="JK97" s="59"/>
      <c r="JL97" s="59"/>
      <c r="JM97" s="59"/>
      <c r="JN97" s="59"/>
      <c r="JO97" s="59"/>
      <c r="JP97" s="59"/>
      <c r="JQ97" s="59"/>
      <c r="JR97" s="59"/>
      <c r="JS97" s="59"/>
      <c r="JT97" s="59"/>
      <c r="JU97" s="59"/>
      <c r="JV97" s="59"/>
      <c r="JW97" s="59"/>
      <c r="JX97" s="59"/>
      <c r="JY97" s="59"/>
      <c r="JZ97" s="59"/>
      <c r="KA97" s="59"/>
      <c r="KB97" s="59"/>
      <c r="KC97" s="59"/>
      <c r="KD97" s="59"/>
      <c r="KE97" s="59"/>
      <c r="KF97" s="59"/>
      <c r="KG97" s="59"/>
      <c r="KH97" s="59"/>
      <c r="KI97" s="59"/>
      <c r="KJ97" s="59"/>
      <c r="KK97" s="59"/>
      <c r="KL97" s="59"/>
      <c r="KM97" s="59"/>
      <c r="KN97" s="59"/>
      <c r="KO97" s="59"/>
      <c r="KP97" s="59"/>
      <c r="KQ97" s="59"/>
      <c r="KR97" s="59"/>
      <c r="KS97" s="59"/>
      <c r="KT97" s="59"/>
      <c r="KU97" s="59"/>
      <c r="KV97" s="59"/>
      <c r="KW97" s="59"/>
      <c r="KX97" s="59"/>
      <c r="KY97" s="59"/>
      <c r="KZ97" s="59"/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L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D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  <c r="RV97" s="59"/>
      <c r="RW97" s="59"/>
      <c r="RX97" s="59"/>
      <c r="RY97" s="59"/>
      <c r="RZ97" s="59"/>
      <c r="SA97" s="59"/>
      <c r="SB97" s="59"/>
      <c r="SC97" s="59"/>
      <c r="SD97" s="59"/>
      <c r="SE97" s="59"/>
      <c r="SF97" s="59"/>
      <c r="SG97" s="59"/>
      <c r="SH97" s="59"/>
    </row>
    <row r="98" spans="1:502" s="1" customFormat="1" ht="15.75" thickBot="1" x14ac:dyDescent="0.3">
      <c r="A98" s="66"/>
      <c r="B98" s="223" t="s">
        <v>11</v>
      </c>
      <c r="C98" s="160" t="s">
        <v>27</v>
      </c>
      <c r="D98" s="306"/>
      <c r="E98" s="306"/>
      <c r="F98" s="306"/>
      <c r="G98" s="310"/>
      <c r="H98" s="311"/>
      <c r="I98" s="306"/>
      <c r="J98" s="306"/>
      <c r="K98" s="306"/>
      <c r="L98" s="310"/>
      <c r="M98" s="311"/>
      <c r="N98" s="306"/>
      <c r="O98" s="306"/>
      <c r="P98" s="306"/>
      <c r="Q98" s="310"/>
      <c r="R98" s="311"/>
      <c r="S98" s="306"/>
      <c r="T98" s="306"/>
      <c r="U98" s="306"/>
      <c r="V98" s="310"/>
      <c r="W98" s="311"/>
      <c r="X98" s="306"/>
      <c r="Y98" s="306"/>
      <c r="Z98" s="306"/>
      <c r="AA98" s="310"/>
      <c r="AB98" s="311"/>
      <c r="AC98" s="306"/>
      <c r="AD98" s="306"/>
      <c r="AE98" s="306"/>
      <c r="AF98" s="310"/>
      <c r="AG98" s="167"/>
      <c r="AH98" s="118"/>
      <c r="AI98" s="118"/>
      <c r="AJ98" s="118"/>
      <c r="AK98" s="119"/>
      <c r="AL98" s="178" t="s">
        <v>27</v>
      </c>
      <c r="AM98" s="306"/>
      <c r="AN98" s="401" t="s">
        <v>151</v>
      </c>
      <c r="AO98" s="306"/>
      <c r="AP98" s="318"/>
      <c r="AQ98" s="311"/>
      <c r="AR98" s="306"/>
      <c r="AS98" s="312"/>
      <c r="AT98" s="310"/>
      <c r="AU98" s="311"/>
      <c r="AV98" s="306"/>
      <c r="AW98" s="306"/>
      <c r="AX98" s="306"/>
      <c r="AY98" s="310"/>
      <c r="AZ98" s="311"/>
      <c r="BA98" s="306"/>
      <c r="BB98" s="306"/>
      <c r="BC98" s="306"/>
      <c r="BD98" s="310"/>
      <c r="BE98" s="311"/>
      <c r="BF98" s="306"/>
      <c r="BG98" s="306"/>
      <c r="BH98" s="306"/>
      <c r="BI98" s="310"/>
      <c r="BJ98" s="311"/>
      <c r="BK98" s="306"/>
      <c r="BL98" s="306"/>
      <c r="BM98" s="306"/>
      <c r="BN98" s="310"/>
      <c r="BO98" s="313"/>
      <c r="BP98" s="314"/>
      <c r="BQ98" s="314"/>
      <c r="BR98" s="314"/>
      <c r="BS98" s="315"/>
      <c r="BT98" s="127" t="s">
        <v>27</v>
      </c>
      <c r="BU98" s="306"/>
      <c r="BV98" s="306"/>
      <c r="BW98" s="306"/>
      <c r="BX98" s="310"/>
      <c r="BY98" s="311"/>
      <c r="BZ98" s="306"/>
      <c r="CA98" s="306"/>
      <c r="CB98" s="306"/>
      <c r="CC98" s="310"/>
      <c r="CD98" s="236"/>
      <c r="CE98" s="234"/>
      <c r="CF98" s="234"/>
      <c r="CG98" s="306"/>
      <c r="CH98" s="310"/>
      <c r="CI98" s="311"/>
      <c r="CJ98" s="306"/>
      <c r="CK98" s="306"/>
      <c r="CL98" s="234"/>
      <c r="CM98" s="235"/>
      <c r="CN98" s="311"/>
      <c r="CO98" s="306"/>
      <c r="CP98" s="306"/>
      <c r="CQ98" s="306"/>
      <c r="CR98" s="316"/>
      <c r="CS98" s="311"/>
      <c r="CT98" s="306"/>
      <c r="CU98" s="306"/>
      <c r="CV98" s="234"/>
      <c r="CW98" s="235"/>
      <c r="CX98" s="295">
        <f>COUNTIF(C98:CW98,"*")-3</f>
        <v>1</v>
      </c>
      <c r="CY98" s="295">
        <v>1</v>
      </c>
      <c r="CZ98" s="296">
        <f t="shared" si="2"/>
        <v>2</v>
      </c>
      <c r="DA98" s="319">
        <v>34</v>
      </c>
      <c r="DB98" s="437">
        <f t="shared" si="3"/>
        <v>5.8823529411764701</v>
      </c>
      <c r="DC98" s="55"/>
      <c r="DD98" s="5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/>
      <c r="JO98" s="35"/>
      <c r="JP98" s="35"/>
      <c r="JQ98" s="35"/>
      <c r="JR98" s="35"/>
      <c r="JS98" s="35"/>
      <c r="JT98" s="35"/>
      <c r="JU98" s="35"/>
      <c r="JV98" s="35"/>
      <c r="JW98" s="35"/>
      <c r="JX98" s="35"/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  <c r="KP98" s="35"/>
      <c r="KQ98" s="35"/>
      <c r="KR98" s="35"/>
      <c r="KS98" s="35"/>
      <c r="KT98" s="35"/>
      <c r="KU98" s="35"/>
      <c r="KV98" s="35"/>
      <c r="KW98" s="35"/>
      <c r="KX98" s="35"/>
      <c r="KY98" s="35"/>
      <c r="KZ98" s="35"/>
      <c r="LA98" s="35"/>
      <c r="LB98" s="35"/>
      <c r="LC98" s="35"/>
      <c r="LD98" s="35"/>
      <c r="LE98" s="35"/>
      <c r="LF98" s="35"/>
      <c r="LG98" s="35"/>
      <c r="LH98" s="35"/>
      <c r="LI98" s="35"/>
      <c r="LJ98" s="35"/>
      <c r="LK98" s="35"/>
      <c r="LL98" s="35"/>
      <c r="LM98" s="35"/>
      <c r="LN98" s="35"/>
      <c r="LO98" s="35"/>
      <c r="LP98" s="35"/>
      <c r="LQ98" s="35"/>
      <c r="LR98" s="35"/>
      <c r="LS98" s="35"/>
      <c r="LT98" s="35"/>
      <c r="LU98" s="35"/>
      <c r="LV98" s="35"/>
      <c r="LW98" s="35"/>
      <c r="LX98" s="35"/>
      <c r="LY98" s="35"/>
      <c r="LZ98" s="35"/>
      <c r="MA98" s="35"/>
      <c r="MB98" s="35"/>
      <c r="MC98" s="35"/>
      <c r="MD98" s="35"/>
      <c r="ME98" s="35"/>
      <c r="MF98" s="35"/>
      <c r="MG98" s="35"/>
      <c r="MH98" s="35"/>
      <c r="MI98" s="35"/>
      <c r="MJ98" s="35"/>
      <c r="MK98" s="35"/>
      <c r="ML98" s="35"/>
      <c r="MM98" s="35"/>
      <c r="MN98" s="35"/>
      <c r="MO98" s="35"/>
      <c r="MP98" s="35"/>
      <c r="MQ98" s="35"/>
      <c r="MR98" s="35"/>
      <c r="MS98" s="35"/>
      <c r="MT98" s="35"/>
      <c r="MU98" s="35"/>
      <c r="MV98" s="35"/>
      <c r="MW98" s="35"/>
      <c r="MX98" s="35"/>
      <c r="MY98" s="35"/>
      <c r="MZ98" s="35"/>
      <c r="NA98" s="35"/>
      <c r="NB98" s="35"/>
      <c r="NC98" s="35"/>
      <c r="ND98" s="35"/>
      <c r="NE98" s="35"/>
      <c r="NF98" s="35"/>
      <c r="NG98" s="35"/>
      <c r="NH98" s="35"/>
      <c r="NI98" s="35"/>
      <c r="NJ98" s="35"/>
      <c r="NK98" s="35"/>
      <c r="NL98" s="35"/>
      <c r="NM98" s="35"/>
      <c r="NN98" s="35"/>
      <c r="NO98" s="35"/>
      <c r="NP98" s="35"/>
      <c r="NQ98" s="35"/>
      <c r="NR98" s="35"/>
      <c r="NS98" s="35"/>
      <c r="NT98" s="35"/>
      <c r="NU98" s="35"/>
      <c r="NV98" s="35"/>
      <c r="NW98" s="35"/>
      <c r="NX98" s="35"/>
      <c r="NY98" s="35"/>
      <c r="NZ98" s="35"/>
      <c r="OA98" s="35"/>
      <c r="OB98" s="35"/>
      <c r="OC98" s="35"/>
      <c r="OD98" s="35"/>
      <c r="OE98" s="35"/>
      <c r="OF98" s="35"/>
      <c r="OG98" s="35"/>
      <c r="OH98" s="35"/>
      <c r="OI98" s="35"/>
      <c r="OJ98" s="35"/>
      <c r="OK98" s="35"/>
      <c r="OL98" s="35"/>
      <c r="OM98" s="35"/>
      <c r="ON98" s="35"/>
      <c r="OO98" s="35"/>
      <c r="OP98" s="35"/>
      <c r="OQ98" s="35"/>
      <c r="OR98" s="35"/>
      <c r="OS98" s="35"/>
      <c r="OT98" s="35"/>
      <c r="OU98" s="35"/>
      <c r="OV98" s="35"/>
      <c r="OW98" s="35"/>
      <c r="OX98" s="35"/>
      <c r="OY98" s="35"/>
      <c r="OZ98" s="35"/>
      <c r="PA98" s="35"/>
      <c r="PB98" s="35"/>
      <c r="PC98" s="35"/>
      <c r="PD98" s="35"/>
      <c r="PE98" s="35"/>
      <c r="PF98" s="35"/>
      <c r="PG98" s="35"/>
      <c r="PH98" s="35"/>
      <c r="PI98" s="35"/>
      <c r="PJ98" s="35"/>
      <c r="PK98" s="35"/>
      <c r="PL98" s="35"/>
      <c r="PM98" s="35"/>
      <c r="PN98" s="35"/>
      <c r="PO98" s="35"/>
      <c r="PP98" s="35"/>
      <c r="PQ98" s="35"/>
      <c r="PR98" s="35"/>
      <c r="PS98" s="35"/>
      <c r="PT98" s="35"/>
      <c r="PU98" s="35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  <c r="QH98" s="35"/>
      <c r="QI98" s="35"/>
      <c r="QJ98" s="35"/>
      <c r="QK98" s="35"/>
      <c r="QL98" s="35"/>
      <c r="QM98" s="35"/>
      <c r="QN98" s="35"/>
      <c r="QO98" s="35"/>
      <c r="QP98" s="35"/>
      <c r="QQ98" s="35"/>
      <c r="QR98" s="35"/>
      <c r="QS98" s="35"/>
      <c r="QT98" s="35"/>
      <c r="QU98" s="35"/>
      <c r="QV98" s="35"/>
      <c r="QW98" s="35"/>
      <c r="QX98" s="35"/>
      <c r="QY98" s="35"/>
      <c r="QZ98" s="35"/>
      <c r="RA98" s="35"/>
      <c r="RB98" s="35"/>
      <c r="RC98" s="35"/>
      <c r="RD98" s="35"/>
      <c r="RE98" s="35"/>
      <c r="RF98" s="35"/>
      <c r="RG98" s="35"/>
      <c r="RH98" s="35"/>
      <c r="RI98" s="35"/>
      <c r="RJ98" s="35"/>
      <c r="RK98" s="35"/>
      <c r="RL98" s="35"/>
      <c r="RM98" s="35"/>
      <c r="RN98" s="35"/>
      <c r="RO98" s="35"/>
      <c r="RP98" s="35"/>
      <c r="RQ98" s="35"/>
      <c r="RR98" s="35"/>
      <c r="RS98" s="35"/>
      <c r="RT98" s="35"/>
      <c r="RU98" s="35"/>
      <c r="RV98" s="35"/>
      <c r="RW98" s="35"/>
      <c r="RX98" s="35"/>
      <c r="RY98" s="35"/>
      <c r="RZ98" s="35"/>
      <c r="SA98" s="35"/>
      <c r="SB98" s="35"/>
      <c r="SC98" s="35"/>
      <c r="SD98" s="35"/>
      <c r="SE98" s="35"/>
      <c r="SF98" s="35"/>
      <c r="SG98" s="35"/>
      <c r="SH98" s="35"/>
    </row>
    <row r="99" spans="1:502" s="9" customFormat="1" ht="21" customHeight="1" thickBot="1" x14ac:dyDescent="0.3">
      <c r="A99" s="66"/>
      <c r="B99" s="223" t="s">
        <v>39</v>
      </c>
      <c r="C99" s="160" t="s">
        <v>27</v>
      </c>
      <c r="D99" s="306"/>
      <c r="E99" s="306"/>
      <c r="F99" s="306"/>
      <c r="G99" s="310"/>
      <c r="H99" s="311"/>
      <c r="I99" s="306"/>
      <c r="J99" s="306"/>
      <c r="K99" s="306"/>
      <c r="L99" s="310"/>
      <c r="M99" s="311"/>
      <c r="N99" s="306"/>
      <c r="O99" s="306"/>
      <c r="P99" s="306"/>
      <c r="Q99" s="310"/>
      <c r="R99" s="311"/>
      <c r="S99" s="306"/>
      <c r="T99" s="401" t="s">
        <v>139</v>
      </c>
      <c r="U99" s="306"/>
      <c r="V99" s="310"/>
      <c r="W99" s="311"/>
      <c r="X99" s="306"/>
      <c r="Y99" s="306"/>
      <c r="Z99" s="306"/>
      <c r="AA99" s="310"/>
      <c r="AB99" s="311"/>
      <c r="AC99" s="306"/>
      <c r="AD99" s="306"/>
      <c r="AE99" s="306"/>
      <c r="AF99" s="310"/>
      <c r="AG99" s="167"/>
      <c r="AH99" s="118"/>
      <c r="AI99" s="118"/>
      <c r="AJ99" s="118"/>
      <c r="AK99" s="119"/>
      <c r="AL99" s="178" t="s">
        <v>27</v>
      </c>
      <c r="AM99" s="306"/>
      <c r="AN99" s="306"/>
      <c r="AO99" s="306"/>
      <c r="AP99" s="422" t="s">
        <v>145</v>
      </c>
      <c r="AQ99" s="311"/>
      <c r="AR99" s="306"/>
      <c r="AS99" s="312"/>
      <c r="AT99" s="310"/>
      <c r="AU99" s="311"/>
      <c r="AV99" s="306"/>
      <c r="AW99" s="306"/>
      <c r="AX99" s="306"/>
      <c r="AY99" s="310"/>
      <c r="AZ99" s="311"/>
      <c r="BA99" s="306"/>
      <c r="BB99" s="306"/>
      <c r="BC99" s="306"/>
      <c r="BD99" s="310"/>
      <c r="BE99" s="311"/>
      <c r="BF99" s="306"/>
      <c r="BG99" s="306"/>
      <c r="BH99" s="306"/>
      <c r="BI99" s="310"/>
      <c r="BJ99" s="311"/>
      <c r="BK99" s="306"/>
      <c r="BL99" s="306"/>
      <c r="BM99" s="306"/>
      <c r="BN99" s="310"/>
      <c r="BO99" s="313"/>
      <c r="BP99" s="314"/>
      <c r="BQ99" s="314"/>
      <c r="BR99" s="314"/>
      <c r="BS99" s="315"/>
      <c r="BT99" s="127" t="s">
        <v>27</v>
      </c>
      <c r="BU99" s="306"/>
      <c r="BV99" s="306"/>
      <c r="BW99" s="306"/>
      <c r="BX99" s="310"/>
      <c r="BY99" s="311"/>
      <c r="BZ99" s="306"/>
      <c r="CA99" s="306"/>
      <c r="CB99" s="306"/>
      <c r="CC99" s="310"/>
      <c r="CD99" s="236"/>
      <c r="CE99" s="234"/>
      <c r="CF99" s="234"/>
      <c r="CG99" s="306"/>
      <c r="CH99" s="310"/>
      <c r="CI99" s="311"/>
      <c r="CJ99" s="306"/>
      <c r="CK99" s="306"/>
      <c r="CL99" s="234"/>
      <c r="CM99" s="235"/>
      <c r="CN99" s="311"/>
      <c r="CO99" s="306"/>
      <c r="CP99" s="306"/>
      <c r="CQ99" s="401" t="s">
        <v>146</v>
      </c>
      <c r="CR99" s="316"/>
      <c r="CS99" s="311"/>
      <c r="CT99" s="306"/>
      <c r="CU99" s="306"/>
      <c r="CV99" s="234"/>
      <c r="CW99" s="235"/>
      <c r="CX99" s="295">
        <f>COUNTIF(C99:CW99,"*")-3</f>
        <v>3</v>
      </c>
      <c r="CY99" s="295">
        <v>2</v>
      </c>
      <c r="CZ99" s="296">
        <f t="shared" si="2"/>
        <v>5</v>
      </c>
      <c r="DA99" s="320">
        <v>68</v>
      </c>
      <c r="DB99" s="437">
        <f t="shared" si="3"/>
        <v>7.3529411764705888</v>
      </c>
      <c r="DC99" s="55"/>
      <c r="DD99" s="55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50"/>
      <c r="OG99" s="50"/>
      <c r="OH99" s="50"/>
      <c r="OI99" s="50"/>
      <c r="OJ99" s="50"/>
      <c r="OK99" s="50"/>
      <c r="OL99" s="50"/>
      <c r="OM99" s="50"/>
      <c r="ON99" s="50"/>
      <c r="OO99" s="50"/>
      <c r="OP99" s="50"/>
      <c r="OQ99" s="50"/>
      <c r="OR99" s="50"/>
      <c r="OS99" s="50"/>
      <c r="OT99" s="50"/>
      <c r="OU99" s="50"/>
      <c r="OV99" s="50"/>
      <c r="OW99" s="50"/>
      <c r="OX99" s="50"/>
      <c r="OY99" s="50"/>
      <c r="OZ99" s="50"/>
      <c r="PA99" s="50"/>
      <c r="PB99" s="50"/>
      <c r="PC99" s="50"/>
      <c r="PD99" s="50"/>
      <c r="PE99" s="50"/>
      <c r="PF99" s="50"/>
      <c r="PG99" s="50"/>
      <c r="PH99" s="50"/>
      <c r="PI99" s="50"/>
      <c r="PJ99" s="50"/>
      <c r="PK99" s="50"/>
      <c r="PL99" s="50"/>
      <c r="PM99" s="50"/>
      <c r="PN99" s="50"/>
      <c r="PO99" s="50"/>
      <c r="PP99" s="50"/>
      <c r="PQ99" s="50"/>
      <c r="PR99" s="50"/>
      <c r="PS99" s="50"/>
      <c r="PT99" s="50"/>
      <c r="PU99" s="50"/>
      <c r="PV99" s="50"/>
      <c r="PW99" s="50"/>
      <c r="PX99" s="50"/>
      <c r="PY99" s="50"/>
      <c r="PZ99" s="50"/>
      <c r="QA99" s="50"/>
      <c r="QB99" s="50"/>
      <c r="QC99" s="50"/>
      <c r="QD99" s="50"/>
      <c r="QE99" s="50"/>
      <c r="QF99" s="50"/>
      <c r="QG99" s="50"/>
      <c r="QH99" s="50"/>
      <c r="QI99" s="50"/>
      <c r="QJ99" s="50"/>
      <c r="QK99" s="50"/>
      <c r="QL99" s="50"/>
      <c r="QM99" s="50"/>
      <c r="QN99" s="50"/>
      <c r="QO99" s="50"/>
      <c r="QP99" s="50"/>
      <c r="QQ99" s="50"/>
      <c r="QR99" s="50"/>
      <c r="QS99" s="50"/>
      <c r="QT99" s="50"/>
      <c r="QU99" s="50"/>
      <c r="QV99" s="50"/>
      <c r="QW99" s="50"/>
      <c r="QX99" s="50"/>
      <c r="QY99" s="50"/>
      <c r="QZ99" s="50"/>
      <c r="RA99" s="50"/>
      <c r="RB99" s="50"/>
      <c r="RC99" s="50"/>
      <c r="RD99" s="50"/>
      <c r="RE99" s="50"/>
      <c r="RF99" s="50"/>
      <c r="RG99" s="50"/>
      <c r="RH99" s="50"/>
      <c r="RI99" s="50"/>
      <c r="RJ99" s="50"/>
      <c r="RK99" s="50"/>
      <c r="RL99" s="50"/>
      <c r="RM99" s="50"/>
      <c r="RN99" s="50"/>
      <c r="RO99" s="50"/>
      <c r="RP99" s="50"/>
      <c r="RQ99" s="50"/>
      <c r="RR99" s="50"/>
      <c r="RS99" s="50"/>
      <c r="RT99" s="50"/>
      <c r="RU99" s="50"/>
      <c r="RV99" s="50"/>
      <c r="RW99" s="50"/>
      <c r="RX99" s="50"/>
      <c r="RY99" s="50"/>
      <c r="RZ99" s="50"/>
      <c r="SA99" s="50"/>
      <c r="SB99" s="50"/>
      <c r="SC99" s="50"/>
      <c r="SD99" s="50"/>
      <c r="SE99" s="50"/>
      <c r="SF99" s="50"/>
      <c r="SG99" s="50"/>
      <c r="SH99" s="50"/>
    </row>
    <row r="100" spans="1:502" s="1" customFormat="1" ht="15.75" thickBot="1" x14ac:dyDescent="0.3">
      <c r="A100" s="66"/>
      <c r="B100" s="223" t="s">
        <v>76</v>
      </c>
      <c r="C100" s="160" t="s">
        <v>27</v>
      </c>
      <c r="D100" s="306"/>
      <c r="E100" s="306"/>
      <c r="F100" s="306"/>
      <c r="G100" s="310"/>
      <c r="H100" s="311"/>
      <c r="I100" s="306"/>
      <c r="J100" s="306"/>
      <c r="K100" s="306"/>
      <c r="L100" s="310"/>
      <c r="M100" s="311"/>
      <c r="N100" s="306"/>
      <c r="O100" s="306"/>
      <c r="P100" s="306"/>
      <c r="Q100" s="310"/>
      <c r="R100" s="311"/>
      <c r="S100" s="306"/>
      <c r="T100" s="306"/>
      <c r="U100" s="306"/>
      <c r="V100" s="310"/>
      <c r="W100" s="311"/>
      <c r="X100" s="306"/>
      <c r="Y100" s="306"/>
      <c r="Z100" s="306"/>
      <c r="AA100" s="310"/>
      <c r="AB100" s="311"/>
      <c r="AC100" s="306"/>
      <c r="AD100" s="306"/>
      <c r="AE100" s="306"/>
      <c r="AF100" s="310"/>
      <c r="AG100" s="259"/>
      <c r="AH100" s="260"/>
      <c r="AI100" s="260"/>
      <c r="AJ100" s="260"/>
      <c r="AK100" s="261"/>
      <c r="AL100" s="178" t="s">
        <v>27</v>
      </c>
      <c r="AM100" s="306"/>
      <c r="AN100" s="306"/>
      <c r="AO100" s="306"/>
      <c r="AP100" s="318"/>
      <c r="AQ100" s="311"/>
      <c r="AR100" s="306"/>
      <c r="AS100" s="312"/>
      <c r="AT100" s="310"/>
      <c r="AU100" s="311"/>
      <c r="AV100" s="306"/>
      <c r="AW100" s="306"/>
      <c r="AX100" s="306"/>
      <c r="AY100" s="310"/>
      <c r="AZ100" s="311"/>
      <c r="BA100" s="306"/>
      <c r="BB100" s="306"/>
      <c r="BC100" s="306"/>
      <c r="BD100" s="310"/>
      <c r="BE100" s="311"/>
      <c r="BF100" s="306"/>
      <c r="BG100" s="306"/>
      <c r="BH100" s="306"/>
      <c r="BI100" s="310"/>
      <c r="BJ100" s="311"/>
      <c r="BK100" s="306"/>
      <c r="BL100" s="306"/>
      <c r="BM100" s="306"/>
      <c r="BN100" s="310"/>
      <c r="BO100" s="313"/>
      <c r="BP100" s="314"/>
      <c r="BQ100" s="314"/>
      <c r="BR100" s="314"/>
      <c r="BS100" s="315"/>
      <c r="BT100" s="127" t="s">
        <v>27</v>
      </c>
      <c r="BU100" s="306"/>
      <c r="BV100" s="306"/>
      <c r="BW100" s="306"/>
      <c r="BX100" s="310"/>
      <c r="BY100" s="311"/>
      <c r="BZ100" s="306"/>
      <c r="CA100" s="306"/>
      <c r="CB100" s="306"/>
      <c r="CC100" s="310"/>
      <c r="CD100" s="236"/>
      <c r="CE100" s="234"/>
      <c r="CF100" s="234"/>
      <c r="CG100" s="306"/>
      <c r="CH100" s="404" t="s">
        <v>166</v>
      </c>
      <c r="CI100" s="311"/>
      <c r="CJ100" s="306"/>
      <c r="CK100" s="306"/>
      <c r="CL100" s="234"/>
      <c r="CM100" s="235"/>
      <c r="CN100" s="311"/>
      <c r="CO100" s="306"/>
      <c r="CP100" s="306"/>
      <c r="CQ100" s="306"/>
      <c r="CR100" s="316"/>
      <c r="CS100" s="311"/>
      <c r="CT100" s="306"/>
      <c r="CU100" s="306"/>
      <c r="CV100" s="234"/>
      <c r="CW100" s="235"/>
      <c r="CX100" s="295">
        <f>COUNTIF(C100:CW100,"*")-3</f>
        <v>1</v>
      </c>
      <c r="CY100" s="295">
        <v>2</v>
      </c>
      <c r="CZ100" s="296">
        <f t="shared" si="2"/>
        <v>3</v>
      </c>
      <c r="DA100" s="319">
        <v>34</v>
      </c>
      <c r="DB100" s="437">
        <f t="shared" si="3"/>
        <v>8.8235294117647065</v>
      </c>
      <c r="DC100" s="55"/>
      <c r="DD100" s="5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35"/>
      <c r="IR100" s="35"/>
      <c r="IS100" s="35"/>
      <c r="IT100" s="35"/>
      <c r="IU100" s="35"/>
      <c r="IV100" s="35"/>
      <c r="IW100" s="35"/>
      <c r="IX100" s="35"/>
      <c r="IY100" s="35"/>
      <c r="IZ100" s="35"/>
      <c r="JA100" s="35"/>
      <c r="JB100" s="35"/>
      <c r="JC100" s="35"/>
      <c r="JD100" s="35"/>
      <c r="JE100" s="35"/>
      <c r="JF100" s="35"/>
      <c r="JG100" s="35"/>
      <c r="JH100" s="35"/>
      <c r="JI100" s="35"/>
      <c r="JJ100" s="35"/>
      <c r="JK100" s="35"/>
      <c r="JL100" s="35"/>
      <c r="JM100" s="35"/>
      <c r="JN100" s="35"/>
      <c r="JO100" s="35"/>
      <c r="JP100" s="35"/>
      <c r="JQ100" s="35"/>
      <c r="JR100" s="35"/>
      <c r="JS100" s="35"/>
      <c r="JT100" s="35"/>
      <c r="JU100" s="35"/>
      <c r="JV100" s="35"/>
      <c r="JW100" s="35"/>
      <c r="JX100" s="35"/>
      <c r="JY100" s="35"/>
      <c r="JZ100" s="35"/>
      <c r="KA100" s="35"/>
      <c r="KB100" s="35"/>
      <c r="KC100" s="35"/>
      <c r="KD100" s="35"/>
      <c r="KE100" s="35"/>
      <c r="KF100" s="35"/>
      <c r="KG100" s="35"/>
      <c r="KH100" s="35"/>
      <c r="KI100" s="35"/>
      <c r="KJ100" s="35"/>
      <c r="KK100" s="35"/>
      <c r="KL100" s="35"/>
      <c r="KM100" s="35"/>
      <c r="KN100" s="35"/>
      <c r="KO100" s="35"/>
      <c r="KP100" s="35"/>
      <c r="KQ100" s="35"/>
      <c r="KR100" s="35"/>
      <c r="KS100" s="35"/>
      <c r="KT100" s="35"/>
      <c r="KU100" s="35"/>
      <c r="KV100" s="35"/>
      <c r="KW100" s="35"/>
      <c r="KX100" s="35"/>
      <c r="KY100" s="35"/>
      <c r="KZ100" s="35"/>
      <c r="LA100" s="35"/>
      <c r="LB100" s="35"/>
      <c r="LC100" s="35"/>
      <c r="LD100" s="35"/>
      <c r="LE100" s="35"/>
      <c r="LF100" s="35"/>
      <c r="LG100" s="35"/>
      <c r="LH100" s="35"/>
      <c r="LI100" s="35"/>
      <c r="LJ100" s="35"/>
      <c r="LK100" s="35"/>
      <c r="LL100" s="35"/>
      <c r="LM100" s="35"/>
      <c r="LN100" s="35"/>
      <c r="LO100" s="35"/>
      <c r="LP100" s="35"/>
      <c r="LQ100" s="35"/>
      <c r="LR100" s="35"/>
      <c r="LS100" s="35"/>
      <c r="LT100" s="35"/>
      <c r="LU100" s="35"/>
      <c r="LV100" s="35"/>
      <c r="LW100" s="35"/>
      <c r="LX100" s="35"/>
      <c r="LY100" s="35"/>
      <c r="LZ100" s="35"/>
      <c r="MA100" s="35"/>
      <c r="MB100" s="35"/>
      <c r="MC100" s="35"/>
      <c r="MD100" s="35"/>
      <c r="ME100" s="35"/>
      <c r="MF100" s="35"/>
      <c r="MG100" s="35"/>
      <c r="MH100" s="35"/>
      <c r="MI100" s="35"/>
      <c r="MJ100" s="35"/>
      <c r="MK100" s="35"/>
      <c r="ML100" s="35"/>
      <c r="MM100" s="35"/>
      <c r="MN100" s="35"/>
      <c r="MO100" s="35"/>
      <c r="MP100" s="35"/>
      <c r="MQ100" s="35"/>
      <c r="MR100" s="35"/>
      <c r="MS100" s="35"/>
      <c r="MT100" s="35"/>
      <c r="MU100" s="35"/>
      <c r="MV100" s="35"/>
      <c r="MW100" s="35"/>
      <c r="MX100" s="35"/>
      <c r="MY100" s="35"/>
      <c r="MZ100" s="35"/>
      <c r="NA100" s="35"/>
      <c r="NB100" s="35"/>
      <c r="NC100" s="35"/>
      <c r="ND100" s="35"/>
      <c r="NE100" s="35"/>
      <c r="NF100" s="35"/>
      <c r="NG100" s="35"/>
      <c r="NH100" s="35"/>
      <c r="NI100" s="35"/>
      <c r="NJ100" s="35"/>
      <c r="NK100" s="35"/>
      <c r="NL100" s="35"/>
      <c r="NM100" s="35"/>
      <c r="NN100" s="35"/>
      <c r="NO100" s="35"/>
      <c r="NP100" s="35"/>
      <c r="NQ100" s="35"/>
      <c r="NR100" s="35"/>
      <c r="NS100" s="35"/>
      <c r="NT100" s="35"/>
      <c r="NU100" s="35"/>
      <c r="NV100" s="35"/>
      <c r="NW100" s="35"/>
      <c r="NX100" s="35"/>
      <c r="NY100" s="35"/>
      <c r="NZ100" s="35"/>
      <c r="OA100" s="35"/>
      <c r="OB100" s="35"/>
      <c r="OC100" s="35"/>
      <c r="OD100" s="35"/>
      <c r="OE100" s="35"/>
      <c r="OF100" s="35"/>
      <c r="OG100" s="35"/>
      <c r="OH100" s="35"/>
      <c r="OI100" s="35"/>
      <c r="OJ100" s="35"/>
      <c r="OK100" s="35"/>
      <c r="OL100" s="35"/>
      <c r="OM100" s="35"/>
      <c r="ON100" s="35"/>
      <c r="OO100" s="35"/>
      <c r="OP100" s="35"/>
      <c r="OQ100" s="35"/>
      <c r="OR100" s="35"/>
      <c r="OS100" s="35"/>
      <c r="OT100" s="35"/>
      <c r="OU100" s="35"/>
      <c r="OV100" s="35"/>
      <c r="OW100" s="35"/>
      <c r="OX100" s="35"/>
      <c r="OY100" s="35"/>
      <c r="OZ100" s="35"/>
      <c r="PA100" s="35"/>
      <c r="PB100" s="35"/>
      <c r="PC100" s="35"/>
      <c r="PD100" s="35"/>
      <c r="PE100" s="35"/>
      <c r="PF100" s="35"/>
      <c r="PG100" s="35"/>
      <c r="PH100" s="35"/>
      <c r="PI100" s="35"/>
      <c r="PJ100" s="35"/>
      <c r="PK100" s="35"/>
      <c r="PL100" s="35"/>
      <c r="PM100" s="35"/>
      <c r="PN100" s="35"/>
      <c r="PO100" s="35"/>
      <c r="PP100" s="35"/>
      <c r="PQ100" s="35"/>
      <c r="PR100" s="35"/>
      <c r="PS100" s="35"/>
      <c r="PT100" s="35"/>
      <c r="PU100" s="35"/>
      <c r="PV100" s="35"/>
      <c r="PW100" s="35"/>
      <c r="PX100" s="35"/>
      <c r="PY100" s="35"/>
      <c r="PZ100" s="35"/>
      <c r="QA100" s="35"/>
      <c r="QB100" s="35"/>
      <c r="QC100" s="35"/>
      <c r="QD100" s="35"/>
      <c r="QE100" s="35"/>
      <c r="QF100" s="35"/>
      <c r="QG100" s="35"/>
      <c r="QH100" s="35"/>
      <c r="QI100" s="35"/>
      <c r="QJ100" s="35"/>
      <c r="QK100" s="35"/>
      <c r="QL100" s="35"/>
      <c r="QM100" s="35"/>
      <c r="QN100" s="35"/>
      <c r="QO100" s="35"/>
      <c r="QP100" s="35"/>
      <c r="QQ100" s="35"/>
      <c r="QR100" s="35"/>
      <c r="QS100" s="35"/>
      <c r="QT100" s="35"/>
      <c r="QU100" s="35"/>
      <c r="QV100" s="35"/>
      <c r="QW100" s="35"/>
      <c r="QX100" s="35"/>
      <c r="QY100" s="35"/>
      <c r="QZ100" s="35"/>
      <c r="RA100" s="35"/>
      <c r="RB100" s="35"/>
      <c r="RC100" s="35"/>
      <c r="RD100" s="35"/>
      <c r="RE100" s="35"/>
      <c r="RF100" s="35"/>
      <c r="RG100" s="35"/>
      <c r="RH100" s="35"/>
      <c r="RI100" s="35"/>
      <c r="RJ100" s="35"/>
      <c r="RK100" s="35"/>
      <c r="RL100" s="35"/>
      <c r="RM100" s="35"/>
      <c r="RN100" s="35"/>
      <c r="RO100" s="35"/>
      <c r="RP100" s="35"/>
      <c r="RQ100" s="35"/>
      <c r="RR100" s="35"/>
      <c r="RS100" s="35"/>
      <c r="RT100" s="35"/>
      <c r="RU100" s="35"/>
      <c r="RV100" s="35"/>
      <c r="RW100" s="35"/>
      <c r="RX100" s="35"/>
      <c r="RY100" s="35"/>
      <c r="RZ100" s="35"/>
      <c r="SA100" s="35"/>
      <c r="SB100" s="35"/>
      <c r="SC100" s="35"/>
      <c r="SD100" s="35"/>
      <c r="SE100" s="35"/>
      <c r="SF100" s="35"/>
      <c r="SG100" s="35"/>
      <c r="SH100" s="35"/>
    </row>
    <row r="101" spans="1:502" s="53" customFormat="1" ht="13.5" customHeight="1" thickBot="1" x14ac:dyDescent="0.25">
      <c r="A101" s="52"/>
      <c r="B101" s="232" t="s">
        <v>12</v>
      </c>
      <c r="C101" s="233" t="s">
        <v>27</v>
      </c>
      <c r="D101" s="181"/>
      <c r="E101" s="321"/>
      <c r="F101" s="181"/>
      <c r="G101" s="182"/>
      <c r="H101" s="183"/>
      <c r="I101" s="181"/>
      <c r="J101" s="181"/>
      <c r="K101" s="181"/>
      <c r="L101" s="182"/>
      <c r="M101" s="183"/>
      <c r="N101" s="181"/>
      <c r="O101" s="181"/>
      <c r="P101" s="181"/>
      <c r="Q101" s="182"/>
      <c r="R101" s="183"/>
      <c r="S101" s="181"/>
      <c r="T101" s="83"/>
      <c r="U101" s="181"/>
      <c r="V101" s="182"/>
      <c r="W101" s="183"/>
      <c r="X101" s="181"/>
      <c r="Y101" s="83"/>
      <c r="Z101" s="181"/>
      <c r="AA101" s="182"/>
      <c r="AB101" s="183"/>
      <c r="AC101" s="181"/>
      <c r="AD101" s="373" t="s">
        <v>118</v>
      </c>
      <c r="AE101" s="181"/>
      <c r="AF101" s="182"/>
      <c r="AG101" s="376"/>
      <c r="AH101" s="377"/>
      <c r="AI101" s="377"/>
      <c r="AJ101" s="377"/>
      <c r="AK101" s="378"/>
      <c r="AL101" s="178" t="s">
        <v>27</v>
      </c>
      <c r="AM101" s="181"/>
      <c r="AN101" s="181"/>
      <c r="AO101" s="181"/>
      <c r="AP101" s="379"/>
      <c r="AQ101" s="183"/>
      <c r="AR101" s="181"/>
      <c r="AS101" s="380"/>
      <c r="AT101" s="182"/>
      <c r="AU101" s="183"/>
      <c r="AV101" s="181"/>
      <c r="AW101" s="181"/>
      <c r="AX101" s="181"/>
      <c r="AY101" s="182"/>
      <c r="AZ101" s="183"/>
      <c r="BA101" s="181"/>
      <c r="BB101" s="181"/>
      <c r="BC101" s="181"/>
      <c r="BD101" s="182"/>
      <c r="BE101" s="183"/>
      <c r="BF101" s="181"/>
      <c r="BG101" s="181"/>
      <c r="BH101" s="181"/>
      <c r="BI101" s="182"/>
      <c r="BJ101" s="183"/>
      <c r="BK101" s="181"/>
      <c r="BL101" s="181"/>
      <c r="BM101" s="181"/>
      <c r="BN101" s="182"/>
      <c r="BO101" s="381"/>
      <c r="BP101" s="382"/>
      <c r="BQ101" s="382"/>
      <c r="BR101" s="382"/>
      <c r="BS101" s="383"/>
      <c r="BT101" s="127" t="s">
        <v>27</v>
      </c>
      <c r="BU101" s="181"/>
      <c r="BV101" s="181"/>
      <c r="BW101" s="181"/>
      <c r="BX101" s="182"/>
      <c r="BY101" s="183"/>
      <c r="BZ101" s="181"/>
      <c r="CA101" s="181"/>
      <c r="CB101" s="181"/>
      <c r="CC101" s="182"/>
      <c r="CD101" s="236"/>
      <c r="CE101" s="234"/>
      <c r="CF101" s="234"/>
      <c r="CG101" s="181"/>
      <c r="CH101" s="182"/>
      <c r="CI101" s="183"/>
      <c r="CJ101" s="181"/>
      <c r="CK101" s="181"/>
      <c r="CL101" s="234"/>
      <c r="CM101" s="235"/>
      <c r="CN101" s="183"/>
      <c r="CO101" s="181"/>
      <c r="CP101" s="373" t="s">
        <v>118</v>
      </c>
      <c r="CQ101" s="181"/>
      <c r="CR101" s="384"/>
      <c r="CS101" s="183"/>
      <c r="CT101" s="181"/>
      <c r="CU101" s="181"/>
      <c r="CV101" s="234"/>
      <c r="CW101" s="235"/>
      <c r="CX101" s="399">
        <f>COUNTIF(C101:CW101,"*")-3</f>
        <v>2</v>
      </c>
      <c r="CY101" s="399">
        <v>2</v>
      </c>
      <c r="CZ101" s="438">
        <f t="shared" si="2"/>
        <v>4</v>
      </c>
      <c r="DA101" s="385">
        <v>102</v>
      </c>
      <c r="DB101" s="439">
        <f t="shared" si="3"/>
        <v>3.9215686274509802</v>
      </c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8"/>
      <c r="HL101" s="58"/>
      <c r="HM101" s="58"/>
      <c r="HN101" s="58"/>
      <c r="HO101" s="58"/>
      <c r="HP101" s="58"/>
      <c r="HQ101" s="58"/>
      <c r="HR101" s="58"/>
      <c r="HS101" s="58"/>
      <c r="HT101" s="58"/>
      <c r="HU101" s="58"/>
      <c r="HV101" s="58"/>
      <c r="HW101" s="58"/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  <c r="II101" s="58"/>
      <c r="IJ101" s="58"/>
      <c r="IK101" s="58"/>
      <c r="IL101" s="58"/>
      <c r="IM101" s="58"/>
      <c r="IN101" s="58"/>
      <c r="IO101" s="58"/>
      <c r="IP101" s="58"/>
      <c r="IQ101" s="58"/>
      <c r="IR101" s="58"/>
      <c r="IS101" s="58"/>
      <c r="IT101" s="58"/>
      <c r="IU101" s="58"/>
      <c r="IV101" s="58"/>
      <c r="IW101" s="58"/>
      <c r="IX101" s="58"/>
      <c r="IY101" s="58"/>
      <c r="IZ101" s="58"/>
      <c r="JA101" s="58"/>
      <c r="JB101" s="58"/>
      <c r="JC101" s="58"/>
      <c r="JD101" s="58"/>
      <c r="JE101" s="58"/>
      <c r="JF101" s="58"/>
      <c r="JG101" s="58"/>
      <c r="JH101" s="58"/>
      <c r="JI101" s="58"/>
      <c r="JJ101" s="58"/>
      <c r="JK101" s="58"/>
      <c r="JL101" s="58"/>
      <c r="JM101" s="58"/>
      <c r="JN101" s="58"/>
      <c r="JO101" s="58"/>
      <c r="JP101" s="58"/>
      <c r="JQ101" s="58"/>
      <c r="JR101" s="58"/>
      <c r="JS101" s="58"/>
      <c r="JT101" s="58"/>
      <c r="JU101" s="58"/>
      <c r="JV101" s="58"/>
      <c r="JW101" s="58"/>
      <c r="JX101" s="58"/>
      <c r="JY101" s="58"/>
      <c r="JZ101" s="58"/>
      <c r="KA101" s="58"/>
      <c r="KB101" s="58"/>
      <c r="KC101" s="58"/>
      <c r="KD101" s="58"/>
      <c r="KE101" s="58"/>
      <c r="KF101" s="58"/>
      <c r="KG101" s="58"/>
      <c r="KH101" s="58"/>
      <c r="KI101" s="58"/>
      <c r="KJ101" s="58"/>
      <c r="KK101" s="58"/>
      <c r="KL101" s="58"/>
      <c r="KM101" s="58"/>
      <c r="KN101" s="58"/>
      <c r="KO101" s="58"/>
      <c r="KP101" s="58"/>
      <c r="KQ101" s="58"/>
      <c r="KR101" s="58"/>
      <c r="KS101" s="58"/>
      <c r="KT101" s="58"/>
      <c r="KU101" s="58"/>
      <c r="KV101" s="58"/>
      <c r="KW101" s="58"/>
      <c r="KX101" s="58"/>
      <c r="KY101" s="58"/>
      <c r="KZ101" s="58"/>
      <c r="LA101" s="58"/>
      <c r="LB101" s="58"/>
      <c r="LC101" s="58"/>
      <c r="LD101" s="58"/>
      <c r="LE101" s="58"/>
      <c r="LF101" s="58"/>
      <c r="LG101" s="58"/>
      <c r="LH101" s="58"/>
      <c r="LI101" s="58"/>
      <c r="LJ101" s="58"/>
      <c r="LK101" s="58"/>
      <c r="LL101" s="58"/>
      <c r="LM101" s="58"/>
      <c r="LN101" s="58"/>
      <c r="LO101" s="58"/>
      <c r="LP101" s="58"/>
      <c r="LQ101" s="58"/>
      <c r="LR101" s="58"/>
      <c r="LS101" s="58"/>
      <c r="LT101" s="58"/>
      <c r="LU101" s="58"/>
      <c r="LV101" s="58"/>
      <c r="LW101" s="58"/>
      <c r="LX101" s="58"/>
      <c r="LY101" s="58"/>
      <c r="LZ101" s="58"/>
      <c r="MA101" s="58"/>
      <c r="MB101" s="58"/>
      <c r="MC101" s="58"/>
      <c r="MD101" s="58"/>
      <c r="ME101" s="58"/>
      <c r="MF101" s="58"/>
      <c r="MG101" s="58"/>
      <c r="MH101" s="58"/>
      <c r="MI101" s="58"/>
      <c r="MJ101" s="58"/>
      <c r="MK101" s="58"/>
      <c r="ML101" s="58"/>
      <c r="MM101" s="58"/>
      <c r="MN101" s="58"/>
      <c r="MO101" s="58"/>
      <c r="MP101" s="58"/>
      <c r="MQ101" s="58"/>
      <c r="MR101" s="58"/>
      <c r="MS101" s="58"/>
      <c r="MT101" s="58"/>
      <c r="MU101" s="58"/>
      <c r="MV101" s="58"/>
      <c r="MW101" s="58"/>
      <c r="MX101" s="58"/>
      <c r="MY101" s="58"/>
      <c r="MZ101" s="58"/>
      <c r="NA101" s="58"/>
      <c r="NB101" s="58"/>
      <c r="NC101" s="58"/>
      <c r="ND101" s="58"/>
      <c r="NE101" s="58"/>
      <c r="NF101" s="58"/>
      <c r="NG101" s="58"/>
      <c r="NH101" s="58"/>
      <c r="NI101" s="58"/>
      <c r="NJ101" s="58"/>
      <c r="NK101" s="58"/>
      <c r="NL101" s="58"/>
      <c r="NM101" s="58"/>
      <c r="NN101" s="58"/>
      <c r="NO101" s="58"/>
      <c r="NP101" s="58"/>
      <c r="NQ101" s="58"/>
      <c r="NR101" s="58"/>
      <c r="NS101" s="58"/>
      <c r="NT101" s="58"/>
      <c r="NU101" s="58"/>
      <c r="NV101" s="58"/>
      <c r="NW101" s="58"/>
      <c r="NX101" s="58"/>
      <c r="NY101" s="58"/>
      <c r="NZ101" s="58"/>
      <c r="OA101" s="58"/>
      <c r="OB101" s="58"/>
      <c r="OC101" s="58"/>
      <c r="OD101" s="58"/>
      <c r="OE101" s="58"/>
      <c r="OF101" s="58"/>
      <c r="OG101" s="58"/>
      <c r="OH101" s="58"/>
      <c r="OI101" s="58"/>
      <c r="OJ101" s="58"/>
      <c r="OK101" s="58"/>
      <c r="OL101" s="58"/>
      <c r="OM101" s="58"/>
      <c r="ON101" s="58"/>
      <c r="OO101" s="58"/>
      <c r="OP101" s="58"/>
      <c r="OQ101" s="58"/>
      <c r="OR101" s="58"/>
      <c r="OS101" s="58"/>
      <c r="OT101" s="58"/>
      <c r="OU101" s="58"/>
      <c r="OV101" s="58"/>
      <c r="OW101" s="58"/>
      <c r="OX101" s="58"/>
      <c r="OY101" s="58"/>
      <c r="OZ101" s="58"/>
      <c r="PA101" s="58"/>
      <c r="PB101" s="58"/>
      <c r="PC101" s="58"/>
      <c r="PD101" s="58"/>
      <c r="PE101" s="58"/>
      <c r="PF101" s="58"/>
      <c r="PG101" s="58"/>
      <c r="PH101" s="58"/>
      <c r="PI101" s="58"/>
      <c r="PJ101" s="58"/>
      <c r="PK101" s="58"/>
      <c r="PL101" s="58"/>
      <c r="PM101" s="58"/>
      <c r="PN101" s="58"/>
      <c r="PO101" s="58"/>
      <c r="PP101" s="58"/>
      <c r="PQ101" s="58"/>
      <c r="PR101" s="58"/>
      <c r="PS101" s="58"/>
      <c r="PT101" s="58"/>
      <c r="PU101" s="58"/>
      <c r="PV101" s="58"/>
      <c r="PW101" s="58"/>
      <c r="PX101" s="58"/>
      <c r="PY101" s="58"/>
      <c r="PZ101" s="58"/>
      <c r="QA101" s="58"/>
      <c r="QB101" s="58"/>
      <c r="QC101" s="58"/>
      <c r="QD101" s="58"/>
      <c r="QE101" s="58"/>
      <c r="QF101" s="58"/>
      <c r="QG101" s="58"/>
      <c r="QH101" s="58"/>
      <c r="QI101" s="58"/>
      <c r="QJ101" s="58"/>
      <c r="QK101" s="58"/>
      <c r="QL101" s="58"/>
      <c r="QM101" s="58"/>
      <c r="QN101" s="58"/>
      <c r="QO101" s="58"/>
      <c r="QP101" s="58"/>
      <c r="QQ101" s="58"/>
      <c r="QR101" s="58"/>
      <c r="QS101" s="58"/>
      <c r="QT101" s="58"/>
      <c r="QU101" s="58"/>
      <c r="QV101" s="58"/>
      <c r="QW101" s="58"/>
      <c r="QX101" s="58"/>
      <c r="QY101" s="58"/>
      <c r="QZ101" s="58"/>
      <c r="RA101" s="58"/>
      <c r="RB101" s="58"/>
      <c r="RC101" s="58"/>
      <c r="RD101" s="58"/>
      <c r="RE101" s="58"/>
      <c r="RF101" s="58"/>
      <c r="RG101" s="58"/>
      <c r="RH101" s="58"/>
      <c r="RI101" s="58"/>
      <c r="RJ101" s="58"/>
      <c r="RK101" s="58"/>
      <c r="RL101" s="58"/>
      <c r="RM101" s="58"/>
      <c r="RN101" s="58"/>
      <c r="RO101" s="58"/>
      <c r="RP101" s="58"/>
      <c r="RQ101" s="58"/>
      <c r="RR101" s="58"/>
      <c r="RS101" s="58"/>
      <c r="RT101" s="58"/>
      <c r="RU101" s="58"/>
      <c r="RV101" s="58"/>
      <c r="RW101" s="58"/>
      <c r="RX101" s="58"/>
      <c r="RY101" s="58"/>
      <c r="RZ101" s="58"/>
      <c r="SA101" s="58"/>
      <c r="SB101" s="58"/>
      <c r="SC101" s="58"/>
      <c r="SD101" s="58"/>
      <c r="SE101" s="58"/>
      <c r="SF101" s="58"/>
      <c r="SG101" s="58"/>
      <c r="SH101" s="58"/>
    </row>
    <row r="102" spans="1:502" s="37" customFormat="1" ht="15.75" thickBot="1" x14ac:dyDescent="0.3">
      <c r="A102" s="68"/>
      <c r="B102" s="226" t="s">
        <v>7</v>
      </c>
      <c r="C102" s="220" t="s">
        <v>27</v>
      </c>
      <c r="D102" s="336"/>
      <c r="E102" s="336"/>
      <c r="F102" s="336"/>
      <c r="G102" s="337"/>
      <c r="H102" s="335"/>
      <c r="I102" s="336"/>
      <c r="J102" s="336"/>
      <c r="K102" s="234"/>
      <c r="L102" s="235"/>
      <c r="M102" s="236"/>
      <c r="N102" s="234"/>
      <c r="O102" s="234"/>
      <c r="P102" s="234"/>
      <c r="Q102" s="235"/>
      <c r="R102" s="236"/>
      <c r="S102" s="234"/>
      <c r="T102" s="400" t="s">
        <v>133</v>
      </c>
      <c r="U102" s="234"/>
      <c r="V102" s="235"/>
      <c r="W102" s="237"/>
      <c r="X102" s="238"/>
      <c r="Y102" s="238"/>
      <c r="Z102" s="238"/>
      <c r="AA102" s="239"/>
      <c r="AB102" s="237"/>
      <c r="AC102" s="238"/>
      <c r="AD102" s="238"/>
      <c r="AE102" s="238"/>
      <c r="AF102" s="239"/>
      <c r="AG102" s="169"/>
      <c r="AH102" s="122"/>
      <c r="AI102" s="122"/>
      <c r="AJ102" s="122"/>
      <c r="AK102" s="123"/>
      <c r="AL102" s="178" t="s">
        <v>27</v>
      </c>
      <c r="AM102" s="238"/>
      <c r="AN102" s="238"/>
      <c r="AO102" s="238"/>
      <c r="AP102" s="249"/>
      <c r="AQ102" s="237"/>
      <c r="AR102" s="336"/>
      <c r="AS102" s="339"/>
      <c r="AT102" s="337"/>
      <c r="AU102" s="335"/>
      <c r="AV102" s="336"/>
      <c r="AW102" s="336"/>
      <c r="AX102" s="336"/>
      <c r="AY102" s="444" t="s">
        <v>173</v>
      </c>
      <c r="AZ102" s="335"/>
      <c r="BA102" s="336"/>
      <c r="BB102" s="336"/>
      <c r="BC102" s="336"/>
      <c r="BD102" s="337"/>
      <c r="BE102" s="335"/>
      <c r="BF102" s="336"/>
      <c r="BG102" s="336"/>
      <c r="BH102" s="336"/>
      <c r="BI102" s="337"/>
      <c r="BJ102" s="335"/>
      <c r="BK102" s="336"/>
      <c r="BL102" s="336"/>
      <c r="BM102" s="336"/>
      <c r="BN102" s="337"/>
      <c r="BO102" s="340"/>
      <c r="BP102" s="341"/>
      <c r="BQ102" s="341"/>
      <c r="BR102" s="341"/>
      <c r="BS102" s="342"/>
      <c r="BT102" s="178" t="s">
        <v>27</v>
      </c>
      <c r="BU102" s="336"/>
      <c r="BV102" s="336"/>
      <c r="BW102" s="336"/>
      <c r="BX102" s="337"/>
      <c r="BY102" s="418" t="s">
        <v>133</v>
      </c>
      <c r="BZ102" s="336"/>
      <c r="CA102" s="336"/>
      <c r="CB102" s="336"/>
      <c r="CC102" s="337"/>
      <c r="CD102" s="236"/>
      <c r="CE102" s="234"/>
      <c r="CF102" s="234"/>
      <c r="CG102" s="336"/>
      <c r="CH102" s="337"/>
      <c r="CI102" s="335"/>
      <c r="CJ102" s="336"/>
      <c r="CK102" s="336"/>
      <c r="CL102" s="234"/>
      <c r="CM102" s="235"/>
      <c r="CN102" s="335"/>
      <c r="CO102" s="336"/>
      <c r="CP102" s="336"/>
      <c r="CQ102" s="336"/>
      <c r="CR102" s="343"/>
      <c r="CS102" s="335"/>
      <c r="CT102" s="336"/>
      <c r="CU102" s="336"/>
      <c r="CV102" s="234"/>
      <c r="CW102" s="235"/>
      <c r="CX102" s="434">
        <f>COUNTIF(C102:CW102,"*")-3</f>
        <v>3</v>
      </c>
      <c r="CY102" s="434">
        <v>4</v>
      </c>
      <c r="CZ102" s="435">
        <f t="shared" si="2"/>
        <v>7</v>
      </c>
      <c r="DA102" s="96">
        <v>68</v>
      </c>
      <c r="DB102" s="436">
        <f t="shared" si="3"/>
        <v>10.294117647058822</v>
      </c>
      <c r="DC102" s="60"/>
      <c r="DD102" s="60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6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6"/>
      <c r="JE102" s="56"/>
      <c r="JF102" s="56"/>
      <c r="JG102" s="56"/>
      <c r="JH102" s="56"/>
      <c r="JI102" s="56"/>
      <c r="JJ102" s="56"/>
      <c r="JK102" s="56"/>
      <c r="JL102" s="56"/>
      <c r="JM102" s="56"/>
      <c r="JN102" s="56"/>
      <c r="JO102" s="56"/>
      <c r="JP102" s="56"/>
      <c r="JQ102" s="56"/>
      <c r="JR102" s="56"/>
      <c r="JS102" s="56"/>
      <c r="JT102" s="56"/>
      <c r="JU102" s="56"/>
      <c r="JV102" s="56"/>
      <c r="JW102" s="56"/>
      <c r="JX102" s="56"/>
      <c r="JY102" s="56"/>
      <c r="JZ102" s="56"/>
      <c r="KA102" s="56"/>
      <c r="KB102" s="56"/>
      <c r="KC102" s="56"/>
      <c r="KD102" s="56"/>
      <c r="KE102" s="56"/>
      <c r="KF102" s="56"/>
      <c r="KG102" s="56"/>
      <c r="KH102" s="56"/>
      <c r="KI102" s="56"/>
      <c r="KJ102" s="56"/>
      <c r="KK102" s="56"/>
      <c r="KL102" s="56"/>
      <c r="KM102" s="56"/>
      <c r="KN102" s="56"/>
      <c r="KO102" s="56"/>
      <c r="KP102" s="56"/>
      <c r="KQ102" s="56"/>
      <c r="KR102" s="56"/>
      <c r="KS102" s="56"/>
      <c r="KT102" s="56"/>
      <c r="KU102" s="56"/>
      <c r="KV102" s="56"/>
      <c r="KW102" s="56"/>
      <c r="KX102" s="56"/>
      <c r="KY102" s="56"/>
      <c r="KZ102" s="56"/>
      <c r="LA102" s="56"/>
      <c r="LB102" s="56"/>
      <c r="LC102" s="56"/>
      <c r="LD102" s="56"/>
      <c r="LE102" s="56"/>
      <c r="LF102" s="56"/>
      <c r="LG102" s="56"/>
      <c r="LH102" s="56"/>
      <c r="LI102" s="56"/>
      <c r="LJ102" s="56"/>
      <c r="LK102" s="56"/>
      <c r="LL102" s="56"/>
      <c r="LM102" s="56"/>
      <c r="LN102" s="56"/>
      <c r="LO102" s="56"/>
      <c r="LP102" s="56"/>
      <c r="LQ102" s="56"/>
      <c r="LR102" s="56"/>
      <c r="LS102" s="56"/>
      <c r="LT102" s="56"/>
      <c r="LU102" s="56"/>
      <c r="LV102" s="56"/>
      <c r="LW102" s="56"/>
      <c r="LX102" s="56"/>
      <c r="LY102" s="56"/>
      <c r="LZ102" s="56"/>
      <c r="MA102" s="56"/>
      <c r="MB102" s="56"/>
      <c r="MC102" s="56"/>
      <c r="MD102" s="56"/>
      <c r="ME102" s="56"/>
      <c r="MF102" s="56"/>
      <c r="MG102" s="56"/>
      <c r="MH102" s="56"/>
      <c r="MI102" s="56"/>
      <c r="MJ102" s="56"/>
      <c r="MK102" s="56"/>
      <c r="ML102" s="56"/>
      <c r="MM102" s="56"/>
      <c r="MN102" s="56"/>
      <c r="MO102" s="56"/>
      <c r="MP102" s="56"/>
      <c r="MQ102" s="56"/>
      <c r="MR102" s="56"/>
      <c r="MS102" s="56"/>
      <c r="MT102" s="56"/>
      <c r="MU102" s="56"/>
      <c r="MV102" s="56"/>
      <c r="MW102" s="56"/>
      <c r="MX102" s="56"/>
      <c r="MY102" s="56"/>
      <c r="MZ102" s="56"/>
      <c r="NA102" s="56"/>
      <c r="NB102" s="56"/>
      <c r="NC102" s="56"/>
      <c r="ND102" s="56"/>
      <c r="NE102" s="56"/>
      <c r="NF102" s="56"/>
      <c r="NG102" s="56"/>
      <c r="NH102" s="56"/>
      <c r="NI102" s="56"/>
      <c r="NJ102" s="56"/>
      <c r="NK102" s="56"/>
      <c r="NL102" s="56"/>
      <c r="NM102" s="56"/>
      <c r="NN102" s="56"/>
      <c r="NO102" s="56"/>
      <c r="NP102" s="56"/>
      <c r="NQ102" s="56"/>
      <c r="NR102" s="56"/>
      <c r="NS102" s="56"/>
      <c r="NT102" s="56"/>
      <c r="NU102" s="56"/>
      <c r="NV102" s="56"/>
      <c r="NW102" s="56"/>
      <c r="NX102" s="56"/>
      <c r="NY102" s="56"/>
      <c r="NZ102" s="56"/>
      <c r="OA102" s="56"/>
      <c r="OB102" s="56"/>
      <c r="OC102" s="56"/>
      <c r="OD102" s="56"/>
      <c r="OE102" s="56"/>
      <c r="OF102" s="56"/>
      <c r="OG102" s="56"/>
      <c r="OH102" s="56"/>
      <c r="OI102" s="56"/>
      <c r="OJ102" s="56"/>
      <c r="OK102" s="56"/>
      <c r="OL102" s="56"/>
      <c r="OM102" s="56"/>
      <c r="ON102" s="56"/>
      <c r="OO102" s="56"/>
      <c r="OP102" s="56"/>
      <c r="OQ102" s="56"/>
      <c r="OR102" s="56"/>
      <c r="OS102" s="56"/>
      <c r="OT102" s="56"/>
      <c r="OU102" s="56"/>
      <c r="OV102" s="56"/>
      <c r="OW102" s="56"/>
      <c r="OX102" s="56"/>
      <c r="OY102" s="56"/>
      <c r="OZ102" s="56"/>
      <c r="PA102" s="56"/>
      <c r="PB102" s="56"/>
      <c r="PC102" s="56"/>
      <c r="PD102" s="56"/>
      <c r="PE102" s="56"/>
      <c r="PF102" s="56"/>
      <c r="PG102" s="56"/>
      <c r="PH102" s="56"/>
      <c r="PI102" s="56"/>
      <c r="PJ102" s="56"/>
      <c r="PK102" s="56"/>
      <c r="PL102" s="56"/>
      <c r="PM102" s="56"/>
      <c r="PN102" s="56"/>
      <c r="PO102" s="56"/>
      <c r="PP102" s="56"/>
      <c r="PQ102" s="56"/>
      <c r="PR102" s="56"/>
      <c r="PS102" s="56"/>
      <c r="PT102" s="56"/>
      <c r="PU102" s="56"/>
      <c r="PV102" s="56"/>
      <c r="PW102" s="56"/>
      <c r="PX102" s="56"/>
      <c r="PY102" s="56"/>
      <c r="PZ102" s="56"/>
      <c r="QA102" s="56"/>
      <c r="QB102" s="56"/>
      <c r="QC102" s="56"/>
      <c r="QD102" s="56"/>
      <c r="QE102" s="56"/>
      <c r="QF102" s="56"/>
      <c r="QG102" s="56"/>
      <c r="QH102" s="56"/>
      <c r="QI102" s="56"/>
      <c r="QJ102" s="56"/>
      <c r="QK102" s="56"/>
      <c r="QL102" s="56"/>
      <c r="QM102" s="56"/>
      <c r="QN102" s="56"/>
      <c r="QO102" s="56"/>
      <c r="QP102" s="56"/>
      <c r="QQ102" s="56"/>
      <c r="QR102" s="56"/>
      <c r="QS102" s="56"/>
      <c r="QT102" s="56"/>
      <c r="QU102" s="56"/>
      <c r="QV102" s="56"/>
      <c r="QW102" s="56"/>
      <c r="QX102" s="56"/>
      <c r="QY102" s="56"/>
      <c r="QZ102" s="56"/>
      <c r="RA102" s="56"/>
      <c r="RB102" s="56"/>
      <c r="RC102" s="56"/>
      <c r="RD102" s="56"/>
      <c r="RE102" s="56"/>
      <c r="RF102" s="56"/>
      <c r="RG102" s="56"/>
      <c r="RH102" s="56"/>
      <c r="RI102" s="56"/>
      <c r="RJ102" s="56"/>
      <c r="RK102" s="56"/>
      <c r="RL102" s="56"/>
      <c r="RM102" s="56"/>
      <c r="RN102" s="56"/>
      <c r="RO102" s="56"/>
      <c r="RP102" s="56"/>
      <c r="RQ102" s="56"/>
      <c r="RR102" s="56"/>
      <c r="RS102" s="56"/>
      <c r="RT102" s="56"/>
      <c r="RU102" s="56"/>
      <c r="RV102" s="56"/>
      <c r="RW102" s="56"/>
      <c r="RX102" s="56"/>
      <c r="RY102" s="56"/>
      <c r="RZ102" s="56"/>
      <c r="SA102" s="56"/>
      <c r="SB102" s="56"/>
      <c r="SC102" s="56"/>
      <c r="SD102" s="56"/>
      <c r="SE102" s="56"/>
      <c r="SF102" s="56"/>
      <c r="SG102" s="56"/>
      <c r="SH102" s="56"/>
    </row>
    <row r="103" spans="1:502" s="38" customFormat="1" ht="15.75" thickBot="1" x14ac:dyDescent="0.3">
      <c r="A103" s="66"/>
      <c r="B103" s="223" t="s">
        <v>32</v>
      </c>
      <c r="C103" s="160" t="s">
        <v>27</v>
      </c>
      <c r="D103" s="306"/>
      <c r="E103" s="306"/>
      <c r="F103" s="306"/>
      <c r="G103" s="310"/>
      <c r="H103" s="311"/>
      <c r="I103" s="401" t="s">
        <v>100</v>
      </c>
      <c r="J103" s="306"/>
      <c r="K103" s="306"/>
      <c r="L103" s="310"/>
      <c r="M103" s="311"/>
      <c r="N103" s="306"/>
      <c r="O103" s="306"/>
      <c r="P103" s="306"/>
      <c r="Q103" s="310"/>
      <c r="R103" s="311"/>
      <c r="S103" s="306"/>
      <c r="T103" s="306"/>
      <c r="U103" s="306"/>
      <c r="V103" s="310"/>
      <c r="W103" s="311"/>
      <c r="X103" s="306"/>
      <c r="Y103" s="306"/>
      <c r="Z103" s="306"/>
      <c r="AA103" s="310"/>
      <c r="AB103" s="311"/>
      <c r="AC103" s="306"/>
      <c r="AD103" s="306"/>
      <c r="AE103" s="306"/>
      <c r="AF103" s="310"/>
      <c r="AG103" s="167"/>
      <c r="AH103" s="118"/>
      <c r="AI103" s="118"/>
      <c r="AJ103" s="118"/>
      <c r="AK103" s="119"/>
      <c r="AL103" s="178" t="s">
        <v>27</v>
      </c>
      <c r="AM103" s="306"/>
      <c r="AN103" s="306"/>
      <c r="AO103" s="306"/>
      <c r="AP103" s="318"/>
      <c r="AQ103" s="311"/>
      <c r="AR103" s="306"/>
      <c r="AS103" s="312"/>
      <c r="AT103" s="310"/>
      <c r="AU103" s="311"/>
      <c r="AV103" s="306"/>
      <c r="AW103" s="306"/>
      <c r="AX103" s="306"/>
      <c r="AY103" s="310"/>
      <c r="AZ103" s="311"/>
      <c r="BA103" s="306"/>
      <c r="BB103" s="306"/>
      <c r="BC103" s="306"/>
      <c r="BD103" s="310"/>
      <c r="BE103" s="311"/>
      <c r="BF103" s="306"/>
      <c r="BG103" s="306"/>
      <c r="BH103" s="306"/>
      <c r="BI103" s="310"/>
      <c r="BJ103" s="311"/>
      <c r="BK103" s="306"/>
      <c r="BL103" s="306"/>
      <c r="BM103" s="306"/>
      <c r="BN103" s="310"/>
      <c r="BO103" s="313"/>
      <c r="BP103" s="314"/>
      <c r="BQ103" s="314"/>
      <c r="BR103" s="314"/>
      <c r="BS103" s="315"/>
      <c r="BT103" s="127" t="s">
        <v>27</v>
      </c>
      <c r="BU103" s="306"/>
      <c r="BV103" s="306"/>
      <c r="BW103" s="401" t="s">
        <v>154</v>
      </c>
      <c r="BX103" s="310"/>
      <c r="BY103" s="311"/>
      <c r="BZ103" s="306"/>
      <c r="CA103" s="306"/>
      <c r="CB103" s="306"/>
      <c r="CC103" s="310"/>
      <c r="CD103" s="236"/>
      <c r="CE103" s="234"/>
      <c r="CF103" s="234"/>
      <c r="CG103" s="306"/>
      <c r="CH103" s="310"/>
      <c r="CI103" s="311"/>
      <c r="CJ103" s="306"/>
      <c r="CK103" s="306"/>
      <c r="CL103" s="234"/>
      <c r="CM103" s="235"/>
      <c r="CN103" s="311"/>
      <c r="CO103" s="306"/>
      <c r="CP103" s="306"/>
      <c r="CQ103" s="306"/>
      <c r="CR103" s="316"/>
      <c r="CS103" s="311"/>
      <c r="CT103" s="306"/>
      <c r="CU103" s="306"/>
      <c r="CV103" s="234"/>
      <c r="CW103" s="235"/>
      <c r="CX103" s="295">
        <f>COUNTIF(C103:CW103,"*")-3</f>
        <v>2</v>
      </c>
      <c r="CY103" s="295">
        <v>3</v>
      </c>
      <c r="CZ103" s="296">
        <f t="shared" si="2"/>
        <v>5</v>
      </c>
      <c r="DA103" s="48">
        <v>68</v>
      </c>
      <c r="DB103" s="437">
        <f t="shared" si="3"/>
        <v>7.3529411764705888</v>
      </c>
      <c r="DC103" s="60"/>
      <c r="DD103" s="60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59"/>
      <c r="EY103" s="59"/>
      <c r="EZ103" s="59"/>
      <c r="FA103" s="59"/>
      <c r="FB103" s="59"/>
      <c r="FC103" s="59"/>
      <c r="FD103" s="59"/>
      <c r="FE103" s="59"/>
      <c r="FF103" s="59"/>
      <c r="FG103" s="59"/>
      <c r="FH103" s="59"/>
      <c r="FI103" s="59"/>
      <c r="FJ103" s="59"/>
      <c r="FK103" s="59"/>
      <c r="FL103" s="59"/>
      <c r="FM103" s="59"/>
      <c r="FN103" s="59"/>
      <c r="FO103" s="59"/>
      <c r="FP103" s="59"/>
      <c r="FQ103" s="59"/>
      <c r="FR103" s="59"/>
      <c r="FS103" s="59"/>
      <c r="FT103" s="59"/>
      <c r="FU103" s="59"/>
      <c r="FV103" s="59"/>
      <c r="FW103" s="59"/>
      <c r="FX103" s="59"/>
      <c r="FY103" s="59"/>
      <c r="FZ103" s="59"/>
      <c r="GA103" s="59"/>
      <c r="GB103" s="59"/>
      <c r="GC103" s="59"/>
      <c r="GD103" s="59"/>
      <c r="GE103" s="59"/>
      <c r="GF103" s="59"/>
      <c r="GG103" s="59"/>
      <c r="GH103" s="59"/>
      <c r="GI103" s="59"/>
      <c r="GJ103" s="59"/>
      <c r="GK103" s="59"/>
      <c r="GL103" s="59"/>
      <c r="GM103" s="59"/>
      <c r="GN103" s="59"/>
      <c r="GO103" s="59"/>
      <c r="GP103" s="59"/>
      <c r="GQ103" s="59"/>
      <c r="GR103" s="59"/>
      <c r="GS103" s="59"/>
      <c r="GT103" s="59"/>
      <c r="GU103" s="59"/>
      <c r="GV103" s="59"/>
      <c r="GW103" s="59"/>
      <c r="GX103" s="59"/>
      <c r="GY103" s="59"/>
      <c r="GZ103" s="59"/>
      <c r="HA103" s="59"/>
      <c r="HB103" s="59"/>
      <c r="HC103" s="59"/>
      <c r="HD103" s="59"/>
      <c r="HE103" s="59"/>
      <c r="HF103" s="59"/>
      <c r="HG103" s="59"/>
      <c r="HH103" s="59"/>
      <c r="HI103" s="59"/>
      <c r="HJ103" s="59"/>
      <c r="HK103" s="59"/>
      <c r="HL103" s="59"/>
      <c r="HM103" s="59"/>
      <c r="HN103" s="59"/>
      <c r="HO103" s="59"/>
      <c r="HP103" s="59"/>
      <c r="HQ103" s="59"/>
      <c r="HR103" s="59"/>
      <c r="HS103" s="59"/>
      <c r="HT103" s="59"/>
      <c r="HU103" s="59"/>
      <c r="HV103" s="59"/>
      <c r="HW103" s="59"/>
      <c r="HX103" s="59"/>
      <c r="HY103" s="59"/>
      <c r="HZ103" s="59"/>
      <c r="IA103" s="59"/>
      <c r="IB103" s="59"/>
      <c r="IC103" s="59"/>
      <c r="ID103" s="59"/>
      <c r="IE103" s="59"/>
      <c r="IF103" s="59"/>
      <c r="IG103" s="59"/>
      <c r="IH103" s="59"/>
      <c r="II103" s="59"/>
      <c r="IJ103" s="59"/>
      <c r="IK103" s="59"/>
      <c r="IL103" s="59"/>
      <c r="IM103" s="59"/>
      <c r="IN103" s="59"/>
      <c r="IO103" s="59"/>
      <c r="IP103" s="59"/>
      <c r="IQ103" s="59"/>
      <c r="IR103" s="59"/>
      <c r="IS103" s="59"/>
      <c r="IT103" s="59"/>
      <c r="IU103" s="59"/>
      <c r="IV103" s="59"/>
      <c r="IW103" s="59"/>
      <c r="IX103" s="59"/>
      <c r="IY103" s="59"/>
      <c r="IZ103" s="59"/>
      <c r="JA103" s="59"/>
      <c r="JB103" s="59"/>
      <c r="JC103" s="59"/>
      <c r="JD103" s="59"/>
      <c r="JE103" s="59"/>
      <c r="JF103" s="59"/>
      <c r="JG103" s="59"/>
      <c r="JH103" s="59"/>
      <c r="JI103" s="59"/>
      <c r="JJ103" s="59"/>
      <c r="JK103" s="59"/>
      <c r="JL103" s="59"/>
      <c r="JM103" s="59"/>
      <c r="JN103" s="59"/>
      <c r="JO103" s="59"/>
      <c r="JP103" s="59"/>
      <c r="JQ103" s="59"/>
      <c r="JR103" s="59"/>
      <c r="JS103" s="59"/>
      <c r="JT103" s="59"/>
      <c r="JU103" s="59"/>
      <c r="JV103" s="59"/>
      <c r="JW103" s="59"/>
      <c r="JX103" s="59"/>
      <c r="JY103" s="59"/>
      <c r="JZ103" s="59"/>
      <c r="KA103" s="59"/>
      <c r="KB103" s="59"/>
      <c r="KC103" s="59"/>
      <c r="KD103" s="59"/>
      <c r="KE103" s="59"/>
      <c r="KF103" s="59"/>
      <c r="KG103" s="59"/>
      <c r="KH103" s="59"/>
      <c r="KI103" s="59"/>
      <c r="KJ103" s="59"/>
      <c r="KK103" s="59"/>
      <c r="KL103" s="59"/>
      <c r="KM103" s="59"/>
      <c r="KN103" s="59"/>
      <c r="KO103" s="59"/>
      <c r="KP103" s="59"/>
      <c r="KQ103" s="59"/>
      <c r="KR103" s="59"/>
      <c r="KS103" s="59"/>
      <c r="KT103" s="59"/>
      <c r="KU103" s="59"/>
      <c r="KV103" s="59"/>
      <c r="KW103" s="59"/>
      <c r="KX103" s="59"/>
      <c r="KY103" s="59"/>
      <c r="KZ103" s="59"/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L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D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  <c r="RV103" s="59"/>
      <c r="RW103" s="59"/>
      <c r="RX103" s="59"/>
      <c r="RY103" s="59"/>
      <c r="RZ103" s="59"/>
      <c r="SA103" s="59"/>
      <c r="SB103" s="59"/>
      <c r="SC103" s="59"/>
      <c r="SD103" s="59"/>
      <c r="SE103" s="59"/>
      <c r="SF103" s="59"/>
      <c r="SG103" s="59"/>
      <c r="SH103" s="59"/>
    </row>
    <row r="104" spans="1:502" s="1" customFormat="1" ht="15.75" thickBot="1" x14ac:dyDescent="0.3">
      <c r="A104" s="66"/>
      <c r="B104" s="223" t="s">
        <v>36</v>
      </c>
      <c r="C104" s="160" t="s">
        <v>27</v>
      </c>
      <c r="D104" s="306"/>
      <c r="E104" s="306"/>
      <c r="F104" s="306"/>
      <c r="G104" s="310"/>
      <c r="H104" s="311"/>
      <c r="I104" s="306"/>
      <c r="J104" s="306"/>
      <c r="K104" s="306"/>
      <c r="L104" s="310"/>
      <c r="M104" s="311"/>
      <c r="N104" s="306"/>
      <c r="O104" s="306"/>
      <c r="P104" s="306"/>
      <c r="Q104" s="310"/>
      <c r="R104" s="311"/>
      <c r="S104" s="306"/>
      <c r="T104" s="306"/>
      <c r="U104" s="306"/>
      <c r="V104" s="310"/>
      <c r="W104" s="311"/>
      <c r="X104" s="306"/>
      <c r="Y104" s="306"/>
      <c r="Z104" s="401" t="s">
        <v>153</v>
      </c>
      <c r="AA104" s="310"/>
      <c r="AB104" s="311"/>
      <c r="AC104" s="306"/>
      <c r="AD104" s="306"/>
      <c r="AE104" s="306"/>
      <c r="AF104" s="310"/>
      <c r="AG104" s="167"/>
      <c r="AH104" s="118"/>
      <c r="AI104" s="118"/>
      <c r="AJ104" s="118"/>
      <c r="AK104" s="119"/>
      <c r="AL104" s="178" t="s">
        <v>27</v>
      </c>
      <c r="AM104" s="306"/>
      <c r="AN104" s="306"/>
      <c r="AO104" s="306"/>
      <c r="AP104" s="318"/>
      <c r="AQ104" s="311"/>
      <c r="AR104" s="306"/>
      <c r="AS104" s="312"/>
      <c r="AT104" s="310"/>
      <c r="AU104" s="311"/>
      <c r="AV104" s="306"/>
      <c r="AW104" s="306"/>
      <c r="AX104" s="306"/>
      <c r="AY104" s="310"/>
      <c r="AZ104" s="311"/>
      <c r="BA104" s="306"/>
      <c r="BB104" s="306"/>
      <c r="BC104" s="306"/>
      <c r="BD104" s="310"/>
      <c r="BE104" s="311"/>
      <c r="BF104" s="306"/>
      <c r="BG104" s="306"/>
      <c r="BH104" s="306"/>
      <c r="BI104" s="310"/>
      <c r="BJ104" s="311"/>
      <c r="BK104" s="306"/>
      <c r="BL104" s="306"/>
      <c r="BM104" s="306"/>
      <c r="BN104" s="310"/>
      <c r="BO104" s="313"/>
      <c r="BP104" s="314"/>
      <c r="BQ104" s="314"/>
      <c r="BR104" s="314"/>
      <c r="BS104" s="315"/>
      <c r="BT104" s="127" t="s">
        <v>27</v>
      </c>
      <c r="BU104" s="306"/>
      <c r="BV104" s="306"/>
      <c r="BW104" s="306"/>
      <c r="BX104" s="310"/>
      <c r="BY104" s="311"/>
      <c r="BZ104" s="306"/>
      <c r="CA104" s="306"/>
      <c r="CB104" s="306"/>
      <c r="CC104" s="310"/>
      <c r="CD104" s="236"/>
      <c r="CE104" s="234"/>
      <c r="CF104" s="234"/>
      <c r="CG104" s="306"/>
      <c r="CH104" s="310"/>
      <c r="CI104" s="311"/>
      <c r="CJ104" s="306"/>
      <c r="CK104" s="306"/>
      <c r="CL104" s="234"/>
      <c r="CM104" s="235"/>
      <c r="CN104" s="311"/>
      <c r="CO104" s="306"/>
      <c r="CP104" s="306"/>
      <c r="CQ104" s="306"/>
      <c r="CR104" s="316"/>
      <c r="CS104" s="311"/>
      <c r="CT104" s="306"/>
      <c r="CU104" s="306"/>
      <c r="CV104" s="234"/>
      <c r="CW104" s="235"/>
      <c r="CX104" s="295">
        <f>COUNTIF(C104:CW104,"*")-3</f>
        <v>1</v>
      </c>
      <c r="CY104" s="295">
        <v>1</v>
      </c>
      <c r="CZ104" s="296">
        <f t="shared" si="2"/>
        <v>2</v>
      </c>
      <c r="DA104" s="319">
        <v>17</v>
      </c>
      <c r="DB104" s="437">
        <f t="shared" si="3"/>
        <v>11.76470588235294</v>
      </c>
      <c r="DC104" s="55"/>
      <c r="DD104" s="5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35"/>
      <c r="IR104" s="35"/>
      <c r="IS104" s="35"/>
      <c r="IT104" s="35"/>
      <c r="IU104" s="35"/>
      <c r="IV104" s="35"/>
      <c r="IW104" s="35"/>
      <c r="IX104" s="35"/>
      <c r="IY104" s="35"/>
      <c r="IZ104" s="35"/>
      <c r="JA104" s="35"/>
      <c r="JB104" s="35"/>
      <c r="JC104" s="35"/>
      <c r="JD104" s="35"/>
      <c r="JE104" s="35"/>
      <c r="JF104" s="35"/>
      <c r="JG104" s="35"/>
      <c r="JH104" s="35"/>
      <c r="JI104" s="35"/>
      <c r="JJ104" s="35"/>
      <c r="JK104" s="35"/>
      <c r="JL104" s="35"/>
      <c r="JM104" s="35"/>
      <c r="JN104" s="35"/>
      <c r="JO104" s="35"/>
      <c r="JP104" s="35"/>
      <c r="JQ104" s="35"/>
      <c r="JR104" s="35"/>
      <c r="JS104" s="35"/>
      <c r="JT104" s="35"/>
      <c r="JU104" s="35"/>
      <c r="JV104" s="35"/>
      <c r="JW104" s="35"/>
      <c r="JX104" s="35"/>
      <c r="JY104" s="35"/>
      <c r="JZ104" s="35"/>
      <c r="KA104" s="35"/>
      <c r="KB104" s="35"/>
      <c r="KC104" s="35"/>
      <c r="KD104" s="35"/>
      <c r="KE104" s="35"/>
      <c r="KF104" s="35"/>
      <c r="KG104" s="35"/>
      <c r="KH104" s="35"/>
      <c r="KI104" s="35"/>
      <c r="KJ104" s="35"/>
      <c r="KK104" s="35"/>
      <c r="KL104" s="35"/>
      <c r="KM104" s="35"/>
      <c r="KN104" s="35"/>
      <c r="KO104" s="35"/>
      <c r="KP104" s="35"/>
      <c r="KQ104" s="35"/>
      <c r="KR104" s="35"/>
      <c r="KS104" s="35"/>
      <c r="KT104" s="35"/>
      <c r="KU104" s="35"/>
      <c r="KV104" s="35"/>
      <c r="KW104" s="35"/>
      <c r="KX104" s="35"/>
      <c r="KY104" s="35"/>
      <c r="KZ104" s="35"/>
      <c r="LA104" s="35"/>
      <c r="LB104" s="35"/>
      <c r="LC104" s="35"/>
      <c r="LD104" s="35"/>
      <c r="LE104" s="35"/>
      <c r="LF104" s="35"/>
      <c r="LG104" s="35"/>
      <c r="LH104" s="35"/>
      <c r="LI104" s="35"/>
      <c r="LJ104" s="35"/>
      <c r="LK104" s="35"/>
      <c r="LL104" s="35"/>
      <c r="LM104" s="35"/>
      <c r="LN104" s="35"/>
      <c r="LO104" s="35"/>
      <c r="LP104" s="35"/>
      <c r="LQ104" s="35"/>
      <c r="LR104" s="35"/>
      <c r="LS104" s="35"/>
      <c r="LT104" s="35"/>
      <c r="LU104" s="35"/>
      <c r="LV104" s="35"/>
      <c r="LW104" s="35"/>
      <c r="LX104" s="35"/>
      <c r="LY104" s="35"/>
      <c r="LZ104" s="35"/>
      <c r="MA104" s="35"/>
      <c r="MB104" s="35"/>
      <c r="MC104" s="35"/>
      <c r="MD104" s="35"/>
      <c r="ME104" s="35"/>
      <c r="MF104" s="35"/>
      <c r="MG104" s="35"/>
      <c r="MH104" s="35"/>
      <c r="MI104" s="35"/>
      <c r="MJ104" s="35"/>
      <c r="MK104" s="35"/>
      <c r="ML104" s="35"/>
      <c r="MM104" s="35"/>
      <c r="MN104" s="35"/>
      <c r="MO104" s="35"/>
      <c r="MP104" s="35"/>
      <c r="MQ104" s="35"/>
      <c r="MR104" s="35"/>
      <c r="MS104" s="35"/>
      <c r="MT104" s="35"/>
      <c r="MU104" s="35"/>
      <c r="MV104" s="35"/>
      <c r="MW104" s="35"/>
      <c r="MX104" s="35"/>
      <c r="MY104" s="35"/>
      <c r="MZ104" s="35"/>
      <c r="NA104" s="35"/>
      <c r="NB104" s="35"/>
      <c r="NC104" s="35"/>
      <c r="ND104" s="35"/>
      <c r="NE104" s="35"/>
      <c r="NF104" s="35"/>
      <c r="NG104" s="35"/>
      <c r="NH104" s="35"/>
      <c r="NI104" s="35"/>
      <c r="NJ104" s="35"/>
      <c r="NK104" s="35"/>
      <c r="NL104" s="35"/>
      <c r="NM104" s="35"/>
      <c r="NN104" s="35"/>
      <c r="NO104" s="35"/>
      <c r="NP104" s="35"/>
      <c r="NQ104" s="35"/>
      <c r="NR104" s="35"/>
      <c r="NS104" s="35"/>
      <c r="NT104" s="35"/>
      <c r="NU104" s="35"/>
      <c r="NV104" s="35"/>
      <c r="NW104" s="35"/>
      <c r="NX104" s="35"/>
      <c r="NY104" s="35"/>
      <c r="NZ104" s="35"/>
      <c r="OA104" s="35"/>
      <c r="OB104" s="35"/>
      <c r="OC104" s="35"/>
      <c r="OD104" s="35"/>
      <c r="OE104" s="35"/>
      <c r="OF104" s="35"/>
      <c r="OG104" s="35"/>
      <c r="OH104" s="35"/>
      <c r="OI104" s="35"/>
      <c r="OJ104" s="35"/>
      <c r="OK104" s="35"/>
      <c r="OL104" s="35"/>
      <c r="OM104" s="35"/>
      <c r="ON104" s="35"/>
      <c r="OO104" s="35"/>
      <c r="OP104" s="35"/>
      <c r="OQ104" s="35"/>
      <c r="OR104" s="35"/>
      <c r="OS104" s="35"/>
      <c r="OT104" s="35"/>
      <c r="OU104" s="35"/>
      <c r="OV104" s="35"/>
      <c r="OW104" s="35"/>
      <c r="OX104" s="35"/>
      <c r="OY104" s="35"/>
      <c r="OZ104" s="35"/>
      <c r="PA104" s="35"/>
      <c r="PB104" s="35"/>
      <c r="PC104" s="35"/>
      <c r="PD104" s="35"/>
      <c r="PE104" s="35"/>
      <c r="PF104" s="35"/>
      <c r="PG104" s="35"/>
      <c r="PH104" s="35"/>
      <c r="PI104" s="35"/>
      <c r="PJ104" s="35"/>
      <c r="PK104" s="35"/>
      <c r="PL104" s="35"/>
      <c r="PM104" s="35"/>
      <c r="PN104" s="35"/>
      <c r="PO104" s="35"/>
      <c r="PP104" s="35"/>
      <c r="PQ104" s="35"/>
      <c r="PR104" s="35"/>
      <c r="PS104" s="35"/>
      <c r="PT104" s="35"/>
      <c r="PU104" s="35"/>
      <c r="PV104" s="35"/>
      <c r="PW104" s="35"/>
      <c r="PX104" s="35"/>
      <c r="PY104" s="35"/>
      <c r="PZ104" s="35"/>
      <c r="QA104" s="35"/>
      <c r="QB104" s="35"/>
      <c r="QC104" s="35"/>
      <c r="QD104" s="35"/>
      <c r="QE104" s="35"/>
      <c r="QF104" s="35"/>
      <c r="QG104" s="35"/>
      <c r="QH104" s="35"/>
      <c r="QI104" s="35"/>
      <c r="QJ104" s="35"/>
      <c r="QK104" s="35"/>
      <c r="QL104" s="35"/>
      <c r="QM104" s="35"/>
      <c r="QN104" s="35"/>
      <c r="QO104" s="35"/>
      <c r="QP104" s="35"/>
      <c r="QQ104" s="35"/>
      <c r="QR104" s="35"/>
      <c r="QS104" s="35"/>
      <c r="QT104" s="35"/>
      <c r="QU104" s="35"/>
      <c r="QV104" s="35"/>
      <c r="QW104" s="35"/>
      <c r="QX104" s="35"/>
      <c r="QY104" s="35"/>
      <c r="QZ104" s="35"/>
      <c r="RA104" s="35"/>
      <c r="RB104" s="35"/>
      <c r="RC104" s="35"/>
      <c r="RD104" s="35"/>
      <c r="RE104" s="35"/>
      <c r="RF104" s="35"/>
      <c r="RG104" s="35"/>
      <c r="RH104" s="35"/>
      <c r="RI104" s="35"/>
      <c r="RJ104" s="35"/>
      <c r="RK104" s="35"/>
      <c r="RL104" s="35"/>
      <c r="RM104" s="35"/>
      <c r="RN104" s="35"/>
      <c r="RO104" s="35"/>
      <c r="RP104" s="35"/>
      <c r="RQ104" s="35"/>
      <c r="RR104" s="35"/>
      <c r="RS104" s="35"/>
      <c r="RT104" s="35"/>
      <c r="RU104" s="35"/>
      <c r="RV104" s="35"/>
      <c r="RW104" s="35"/>
      <c r="RX104" s="35"/>
      <c r="RY104" s="35"/>
      <c r="RZ104" s="35"/>
      <c r="SA104" s="35"/>
      <c r="SB104" s="35"/>
      <c r="SC104" s="35"/>
      <c r="SD104" s="35"/>
      <c r="SE104" s="35"/>
      <c r="SF104" s="35"/>
      <c r="SG104" s="35"/>
      <c r="SH104" s="35"/>
    </row>
    <row r="105" spans="1:502" s="9" customFormat="1" ht="21" customHeight="1" thickBot="1" x14ac:dyDescent="0.3">
      <c r="A105" s="66"/>
      <c r="B105" s="223" t="s">
        <v>37</v>
      </c>
      <c r="C105" s="160" t="s">
        <v>27</v>
      </c>
      <c r="D105" s="306"/>
      <c r="E105" s="306"/>
      <c r="F105" s="306"/>
      <c r="G105" s="310"/>
      <c r="H105" s="311"/>
      <c r="I105" s="306"/>
      <c r="J105" s="306"/>
      <c r="K105" s="306"/>
      <c r="L105" s="310"/>
      <c r="M105" s="311"/>
      <c r="N105" s="306"/>
      <c r="O105" s="306"/>
      <c r="P105" s="306"/>
      <c r="Q105" s="310"/>
      <c r="R105" s="311"/>
      <c r="S105" s="306"/>
      <c r="T105" s="306"/>
      <c r="U105" s="306"/>
      <c r="V105" s="310"/>
      <c r="W105" s="311"/>
      <c r="X105" s="306"/>
      <c r="Y105" s="306"/>
      <c r="Z105" s="306"/>
      <c r="AA105" s="310"/>
      <c r="AB105" s="311"/>
      <c r="AC105" s="306"/>
      <c r="AD105" s="306"/>
      <c r="AE105" s="306"/>
      <c r="AF105" s="310"/>
      <c r="AG105" s="167"/>
      <c r="AH105" s="118"/>
      <c r="AI105" s="118"/>
      <c r="AJ105" s="118"/>
      <c r="AK105" s="119"/>
      <c r="AL105" s="178" t="s">
        <v>27</v>
      </c>
      <c r="AM105" s="306"/>
      <c r="AN105" s="306"/>
      <c r="AO105" s="306"/>
      <c r="AP105" s="318"/>
      <c r="AQ105" s="311"/>
      <c r="AR105" s="306"/>
      <c r="AS105" s="312"/>
      <c r="AT105" s="310"/>
      <c r="AU105" s="311"/>
      <c r="AV105" s="306"/>
      <c r="AW105" s="306"/>
      <c r="AX105" s="306"/>
      <c r="AY105" s="310"/>
      <c r="AZ105" s="311"/>
      <c r="BA105" s="306"/>
      <c r="BB105" s="306"/>
      <c r="BC105" s="306"/>
      <c r="BD105" s="310"/>
      <c r="BE105" s="311"/>
      <c r="BF105" s="306"/>
      <c r="BG105" s="306"/>
      <c r="BH105" s="306"/>
      <c r="BI105" s="310"/>
      <c r="BJ105" s="311"/>
      <c r="BK105" s="306"/>
      <c r="BL105" s="306"/>
      <c r="BM105" s="306"/>
      <c r="BN105" s="310"/>
      <c r="BO105" s="313"/>
      <c r="BP105" s="314"/>
      <c r="BQ105" s="314"/>
      <c r="BR105" s="314"/>
      <c r="BS105" s="315"/>
      <c r="BT105" s="127" t="s">
        <v>27</v>
      </c>
      <c r="BU105" s="306"/>
      <c r="BV105" s="306"/>
      <c r="BW105" s="306"/>
      <c r="BX105" s="310"/>
      <c r="BY105" s="311"/>
      <c r="BZ105" s="306"/>
      <c r="CA105" s="306"/>
      <c r="CB105" s="306"/>
      <c r="CC105" s="310"/>
      <c r="CD105" s="236"/>
      <c r="CE105" s="234"/>
      <c r="CF105" s="234"/>
      <c r="CG105" s="306"/>
      <c r="CH105" s="310"/>
      <c r="CI105" s="311"/>
      <c r="CJ105" s="306"/>
      <c r="CK105" s="306"/>
      <c r="CL105" s="234"/>
      <c r="CM105" s="235"/>
      <c r="CN105" s="311"/>
      <c r="CO105" s="306"/>
      <c r="CP105" s="306"/>
      <c r="CQ105" s="306"/>
      <c r="CR105" s="316"/>
      <c r="CS105" s="311"/>
      <c r="CT105" s="306"/>
      <c r="CU105" s="306"/>
      <c r="CV105" s="234"/>
      <c r="CW105" s="235"/>
      <c r="CX105" s="295">
        <f>COUNTIF(C105:CW105,"*")-3</f>
        <v>0</v>
      </c>
      <c r="CY105" s="295">
        <v>1</v>
      </c>
      <c r="CZ105" s="296">
        <f t="shared" si="2"/>
        <v>1</v>
      </c>
      <c r="DA105" s="320">
        <v>17</v>
      </c>
      <c r="DB105" s="437">
        <f t="shared" si="3"/>
        <v>5.8823529411764701</v>
      </c>
      <c r="DC105" s="55"/>
      <c r="DD105" s="55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50"/>
      <c r="OG105" s="50"/>
      <c r="OH105" s="50"/>
      <c r="OI105" s="50"/>
      <c r="OJ105" s="50"/>
      <c r="OK105" s="50"/>
      <c r="OL105" s="50"/>
      <c r="OM105" s="50"/>
      <c r="ON105" s="50"/>
      <c r="OO105" s="50"/>
      <c r="OP105" s="50"/>
      <c r="OQ105" s="50"/>
      <c r="OR105" s="50"/>
      <c r="OS105" s="50"/>
      <c r="OT105" s="50"/>
      <c r="OU105" s="50"/>
      <c r="OV105" s="50"/>
      <c r="OW105" s="50"/>
      <c r="OX105" s="50"/>
      <c r="OY105" s="50"/>
      <c r="OZ105" s="50"/>
      <c r="PA105" s="50"/>
      <c r="PB105" s="50"/>
      <c r="PC105" s="50"/>
      <c r="PD105" s="50"/>
      <c r="PE105" s="50"/>
      <c r="PF105" s="50"/>
      <c r="PG105" s="50"/>
      <c r="PH105" s="50"/>
      <c r="PI105" s="50"/>
      <c r="PJ105" s="50"/>
      <c r="PK105" s="50"/>
      <c r="PL105" s="50"/>
      <c r="PM105" s="50"/>
      <c r="PN105" s="50"/>
      <c r="PO105" s="50"/>
      <c r="PP105" s="50"/>
      <c r="PQ105" s="50"/>
      <c r="PR105" s="50"/>
      <c r="PS105" s="50"/>
      <c r="PT105" s="50"/>
      <c r="PU105" s="50"/>
      <c r="PV105" s="50"/>
      <c r="PW105" s="50"/>
      <c r="PX105" s="50"/>
      <c r="PY105" s="50"/>
      <c r="PZ105" s="50"/>
      <c r="QA105" s="50"/>
      <c r="QB105" s="50"/>
      <c r="QC105" s="50"/>
      <c r="QD105" s="50"/>
      <c r="QE105" s="50"/>
      <c r="QF105" s="50"/>
      <c r="QG105" s="50"/>
      <c r="QH105" s="50"/>
      <c r="QI105" s="50"/>
      <c r="QJ105" s="50"/>
      <c r="QK105" s="50"/>
      <c r="QL105" s="50"/>
      <c r="QM105" s="50"/>
      <c r="QN105" s="50"/>
      <c r="QO105" s="50"/>
      <c r="QP105" s="50"/>
      <c r="QQ105" s="50"/>
      <c r="QR105" s="50"/>
      <c r="QS105" s="50"/>
      <c r="QT105" s="50"/>
      <c r="QU105" s="50"/>
      <c r="QV105" s="50"/>
      <c r="QW105" s="50"/>
      <c r="QX105" s="50"/>
      <c r="QY105" s="50"/>
      <c r="QZ105" s="50"/>
      <c r="RA105" s="50"/>
      <c r="RB105" s="50"/>
      <c r="RC105" s="50"/>
      <c r="RD105" s="50"/>
      <c r="RE105" s="50"/>
      <c r="RF105" s="50"/>
      <c r="RG105" s="50"/>
      <c r="RH105" s="50"/>
      <c r="RI105" s="50"/>
      <c r="RJ105" s="50"/>
      <c r="RK105" s="50"/>
      <c r="RL105" s="50"/>
      <c r="RM105" s="50"/>
      <c r="RN105" s="50"/>
      <c r="RO105" s="50"/>
      <c r="RP105" s="50"/>
      <c r="RQ105" s="50"/>
      <c r="RR105" s="50"/>
      <c r="RS105" s="50"/>
      <c r="RT105" s="50"/>
      <c r="RU105" s="50"/>
      <c r="RV105" s="50"/>
      <c r="RW105" s="50"/>
      <c r="RX105" s="50"/>
      <c r="RY105" s="50"/>
      <c r="RZ105" s="50"/>
      <c r="SA105" s="50"/>
      <c r="SB105" s="50"/>
      <c r="SC105" s="50"/>
      <c r="SD105" s="50"/>
      <c r="SE105" s="50"/>
      <c r="SF105" s="50"/>
      <c r="SG105" s="50"/>
      <c r="SH105" s="50"/>
    </row>
    <row r="106" spans="1:502" s="1" customFormat="1" ht="32.25" customHeight="1" thickBot="1" x14ac:dyDescent="0.3">
      <c r="A106" s="66"/>
      <c r="B106" s="223" t="s">
        <v>72</v>
      </c>
      <c r="C106" s="160" t="s">
        <v>27</v>
      </c>
      <c r="D106" s="306"/>
      <c r="E106" s="306"/>
      <c r="F106" s="306"/>
      <c r="G106" s="310"/>
      <c r="H106" s="311"/>
      <c r="I106" s="306"/>
      <c r="J106" s="306"/>
      <c r="K106" s="306"/>
      <c r="L106" s="310"/>
      <c r="M106" s="311"/>
      <c r="N106" s="306"/>
      <c r="O106" s="306"/>
      <c r="P106" s="306"/>
      <c r="Q106" s="310"/>
      <c r="R106" s="311"/>
      <c r="S106" s="306"/>
      <c r="T106" s="306"/>
      <c r="U106" s="306"/>
      <c r="V106" s="310"/>
      <c r="W106" s="311"/>
      <c r="X106" s="306"/>
      <c r="Y106" s="306"/>
      <c r="Z106" s="306"/>
      <c r="AA106" s="310"/>
      <c r="AB106" s="311"/>
      <c r="AC106" s="306"/>
      <c r="AD106" s="306"/>
      <c r="AE106" s="306"/>
      <c r="AF106" s="310"/>
      <c r="AG106" s="259"/>
      <c r="AH106" s="260"/>
      <c r="AI106" s="260"/>
      <c r="AJ106" s="260"/>
      <c r="AK106" s="261"/>
      <c r="AL106" s="178" t="s">
        <v>27</v>
      </c>
      <c r="AM106" s="306"/>
      <c r="AN106" s="401" t="s">
        <v>100</v>
      </c>
      <c r="AO106" s="306"/>
      <c r="AP106" s="318"/>
      <c r="AQ106" s="311"/>
      <c r="AR106" s="306"/>
      <c r="AS106" s="312"/>
      <c r="AT106" s="310"/>
      <c r="AU106" s="311"/>
      <c r="AV106" s="306"/>
      <c r="AW106" s="306"/>
      <c r="AX106" s="306"/>
      <c r="AY106" s="310"/>
      <c r="AZ106" s="311"/>
      <c r="BA106" s="306"/>
      <c r="BB106" s="306"/>
      <c r="BC106" s="306"/>
      <c r="BD106" s="310"/>
      <c r="BE106" s="311"/>
      <c r="BF106" s="306"/>
      <c r="BG106" s="306"/>
      <c r="BH106" s="306"/>
      <c r="BI106" s="310"/>
      <c r="BJ106" s="408" t="s">
        <v>100</v>
      </c>
      <c r="BK106" s="306"/>
      <c r="BL106" s="306"/>
      <c r="BM106" s="306"/>
      <c r="BN106" s="310"/>
      <c r="BO106" s="313"/>
      <c r="BP106" s="314"/>
      <c r="BQ106" s="314"/>
      <c r="BR106" s="314"/>
      <c r="BS106" s="315"/>
      <c r="BT106" s="127" t="s">
        <v>27</v>
      </c>
      <c r="BU106" s="306"/>
      <c r="BV106" s="306"/>
      <c r="BW106" s="306"/>
      <c r="BX106" s="310"/>
      <c r="BY106" s="311"/>
      <c r="BZ106" s="306"/>
      <c r="CA106" s="306"/>
      <c r="CB106" s="306"/>
      <c r="CC106" s="310"/>
      <c r="CD106" s="236"/>
      <c r="CE106" s="234"/>
      <c r="CF106" s="234"/>
      <c r="CG106" s="306"/>
      <c r="CH106" s="310"/>
      <c r="CI106" s="311"/>
      <c r="CJ106" s="306"/>
      <c r="CK106" s="306"/>
      <c r="CL106" s="234"/>
      <c r="CM106" s="235"/>
      <c r="CN106" s="311"/>
      <c r="CO106" s="306"/>
      <c r="CP106" s="306"/>
      <c r="CQ106" s="306"/>
      <c r="CR106" s="316"/>
      <c r="CS106" s="408" t="s">
        <v>130</v>
      </c>
      <c r="CT106" s="306"/>
      <c r="CU106" s="306"/>
      <c r="CV106" s="234"/>
      <c r="CW106" s="235"/>
      <c r="CX106" s="295">
        <f>COUNTIF(C106:CW106,"*")-3</f>
        <v>3</v>
      </c>
      <c r="CY106" s="295">
        <v>4</v>
      </c>
      <c r="CZ106" s="296">
        <f t="shared" si="2"/>
        <v>7</v>
      </c>
      <c r="DA106" s="319">
        <v>102</v>
      </c>
      <c r="DB106" s="437">
        <f t="shared" si="3"/>
        <v>6.8627450980392162</v>
      </c>
      <c r="DC106" s="55"/>
      <c r="DD106" s="5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  <c r="II106" s="35"/>
      <c r="IJ106" s="35"/>
      <c r="IK106" s="35"/>
      <c r="IL106" s="35"/>
      <c r="IM106" s="35"/>
      <c r="IN106" s="35"/>
      <c r="IO106" s="35"/>
      <c r="IP106" s="35"/>
      <c r="IQ106" s="35"/>
      <c r="IR106" s="35"/>
      <c r="IS106" s="35"/>
      <c r="IT106" s="35"/>
      <c r="IU106" s="35"/>
      <c r="IV106" s="35"/>
      <c r="IW106" s="35"/>
      <c r="IX106" s="35"/>
      <c r="IY106" s="35"/>
      <c r="IZ106" s="35"/>
      <c r="JA106" s="35"/>
      <c r="JB106" s="35"/>
      <c r="JC106" s="35"/>
      <c r="JD106" s="35"/>
      <c r="JE106" s="35"/>
      <c r="JF106" s="35"/>
      <c r="JG106" s="35"/>
      <c r="JH106" s="35"/>
      <c r="JI106" s="35"/>
      <c r="JJ106" s="35"/>
      <c r="JK106" s="35"/>
      <c r="JL106" s="35"/>
      <c r="JM106" s="35"/>
      <c r="JN106" s="35"/>
      <c r="JO106" s="35"/>
      <c r="JP106" s="35"/>
      <c r="JQ106" s="35"/>
      <c r="JR106" s="35"/>
      <c r="JS106" s="35"/>
      <c r="JT106" s="35"/>
      <c r="JU106" s="35"/>
      <c r="JV106" s="35"/>
      <c r="JW106" s="35"/>
      <c r="JX106" s="35"/>
      <c r="JY106" s="35"/>
      <c r="JZ106" s="35"/>
      <c r="KA106" s="35"/>
      <c r="KB106" s="35"/>
      <c r="KC106" s="35"/>
      <c r="KD106" s="35"/>
      <c r="KE106" s="35"/>
      <c r="KF106" s="35"/>
      <c r="KG106" s="35"/>
      <c r="KH106" s="35"/>
      <c r="KI106" s="35"/>
      <c r="KJ106" s="35"/>
      <c r="KK106" s="35"/>
      <c r="KL106" s="35"/>
      <c r="KM106" s="35"/>
      <c r="KN106" s="35"/>
      <c r="KO106" s="35"/>
      <c r="KP106" s="35"/>
      <c r="KQ106" s="35"/>
      <c r="KR106" s="35"/>
      <c r="KS106" s="35"/>
      <c r="KT106" s="35"/>
      <c r="KU106" s="35"/>
      <c r="KV106" s="35"/>
      <c r="KW106" s="35"/>
      <c r="KX106" s="35"/>
      <c r="KY106" s="35"/>
      <c r="KZ106" s="35"/>
      <c r="LA106" s="35"/>
      <c r="LB106" s="35"/>
      <c r="LC106" s="35"/>
      <c r="LD106" s="35"/>
      <c r="LE106" s="35"/>
      <c r="LF106" s="35"/>
      <c r="LG106" s="35"/>
      <c r="LH106" s="35"/>
      <c r="LI106" s="35"/>
      <c r="LJ106" s="35"/>
      <c r="LK106" s="35"/>
      <c r="LL106" s="35"/>
      <c r="LM106" s="35"/>
      <c r="LN106" s="35"/>
      <c r="LO106" s="35"/>
      <c r="LP106" s="35"/>
      <c r="LQ106" s="35"/>
      <c r="LR106" s="35"/>
      <c r="LS106" s="35"/>
      <c r="LT106" s="35"/>
      <c r="LU106" s="35"/>
      <c r="LV106" s="35"/>
      <c r="LW106" s="35"/>
      <c r="LX106" s="35"/>
      <c r="LY106" s="35"/>
      <c r="LZ106" s="35"/>
      <c r="MA106" s="35"/>
      <c r="MB106" s="35"/>
      <c r="MC106" s="35"/>
      <c r="MD106" s="35"/>
      <c r="ME106" s="35"/>
      <c r="MF106" s="35"/>
      <c r="MG106" s="35"/>
      <c r="MH106" s="35"/>
      <c r="MI106" s="35"/>
      <c r="MJ106" s="35"/>
      <c r="MK106" s="35"/>
      <c r="ML106" s="35"/>
      <c r="MM106" s="35"/>
      <c r="MN106" s="35"/>
      <c r="MO106" s="35"/>
      <c r="MP106" s="35"/>
      <c r="MQ106" s="35"/>
      <c r="MR106" s="35"/>
      <c r="MS106" s="35"/>
      <c r="MT106" s="35"/>
      <c r="MU106" s="35"/>
      <c r="MV106" s="35"/>
      <c r="MW106" s="35"/>
      <c r="MX106" s="35"/>
      <c r="MY106" s="35"/>
      <c r="MZ106" s="35"/>
      <c r="NA106" s="35"/>
      <c r="NB106" s="35"/>
      <c r="NC106" s="35"/>
      <c r="ND106" s="35"/>
      <c r="NE106" s="35"/>
      <c r="NF106" s="35"/>
      <c r="NG106" s="35"/>
      <c r="NH106" s="35"/>
      <c r="NI106" s="35"/>
      <c r="NJ106" s="35"/>
      <c r="NK106" s="35"/>
      <c r="NL106" s="35"/>
      <c r="NM106" s="35"/>
      <c r="NN106" s="35"/>
      <c r="NO106" s="35"/>
      <c r="NP106" s="35"/>
      <c r="NQ106" s="35"/>
      <c r="NR106" s="35"/>
      <c r="NS106" s="35"/>
      <c r="NT106" s="35"/>
      <c r="NU106" s="35"/>
      <c r="NV106" s="35"/>
      <c r="NW106" s="35"/>
      <c r="NX106" s="35"/>
      <c r="NY106" s="35"/>
      <c r="NZ106" s="35"/>
      <c r="OA106" s="35"/>
      <c r="OB106" s="35"/>
      <c r="OC106" s="35"/>
      <c r="OD106" s="35"/>
      <c r="OE106" s="35"/>
      <c r="OF106" s="35"/>
      <c r="OG106" s="35"/>
      <c r="OH106" s="35"/>
      <c r="OI106" s="35"/>
      <c r="OJ106" s="35"/>
      <c r="OK106" s="35"/>
      <c r="OL106" s="35"/>
      <c r="OM106" s="35"/>
      <c r="ON106" s="35"/>
      <c r="OO106" s="35"/>
      <c r="OP106" s="35"/>
      <c r="OQ106" s="35"/>
      <c r="OR106" s="35"/>
      <c r="OS106" s="35"/>
      <c r="OT106" s="35"/>
      <c r="OU106" s="35"/>
      <c r="OV106" s="35"/>
      <c r="OW106" s="35"/>
      <c r="OX106" s="35"/>
      <c r="OY106" s="35"/>
      <c r="OZ106" s="35"/>
      <c r="PA106" s="35"/>
      <c r="PB106" s="35"/>
      <c r="PC106" s="35"/>
      <c r="PD106" s="35"/>
      <c r="PE106" s="35"/>
      <c r="PF106" s="35"/>
      <c r="PG106" s="35"/>
      <c r="PH106" s="35"/>
      <c r="PI106" s="35"/>
      <c r="PJ106" s="35"/>
      <c r="PK106" s="35"/>
      <c r="PL106" s="35"/>
      <c r="PM106" s="35"/>
      <c r="PN106" s="35"/>
      <c r="PO106" s="35"/>
      <c r="PP106" s="35"/>
      <c r="PQ106" s="35"/>
      <c r="PR106" s="35"/>
      <c r="PS106" s="35"/>
      <c r="PT106" s="35"/>
      <c r="PU106" s="35"/>
      <c r="PV106" s="35"/>
      <c r="PW106" s="35"/>
      <c r="PX106" s="35"/>
      <c r="PY106" s="35"/>
      <c r="PZ106" s="35"/>
      <c r="QA106" s="35"/>
      <c r="QB106" s="35"/>
      <c r="QC106" s="35"/>
      <c r="QD106" s="35"/>
      <c r="QE106" s="35"/>
      <c r="QF106" s="35"/>
      <c r="QG106" s="35"/>
      <c r="QH106" s="35"/>
      <c r="QI106" s="35"/>
      <c r="QJ106" s="35"/>
      <c r="QK106" s="35"/>
      <c r="QL106" s="35"/>
      <c r="QM106" s="35"/>
      <c r="QN106" s="35"/>
      <c r="QO106" s="35"/>
      <c r="QP106" s="35"/>
      <c r="QQ106" s="35"/>
      <c r="QR106" s="35"/>
      <c r="QS106" s="35"/>
      <c r="QT106" s="35"/>
      <c r="QU106" s="35"/>
      <c r="QV106" s="35"/>
      <c r="QW106" s="35"/>
      <c r="QX106" s="35"/>
      <c r="QY106" s="35"/>
      <c r="QZ106" s="35"/>
      <c r="RA106" s="35"/>
      <c r="RB106" s="35"/>
      <c r="RC106" s="35"/>
      <c r="RD106" s="35"/>
      <c r="RE106" s="35"/>
      <c r="RF106" s="35"/>
      <c r="RG106" s="35"/>
      <c r="RH106" s="35"/>
      <c r="RI106" s="35"/>
      <c r="RJ106" s="35"/>
      <c r="RK106" s="35"/>
      <c r="RL106" s="35"/>
      <c r="RM106" s="35"/>
      <c r="RN106" s="35"/>
      <c r="RO106" s="35"/>
      <c r="RP106" s="35"/>
      <c r="RQ106" s="35"/>
      <c r="RR106" s="35"/>
      <c r="RS106" s="35"/>
      <c r="RT106" s="35"/>
      <c r="RU106" s="35"/>
      <c r="RV106" s="35"/>
      <c r="RW106" s="35"/>
      <c r="RX106" s="35"/>
      <c r="RY106" s="35"/>
      <c r="RZ106" s="35"/>
      <c r="SA106" s="35"/>
      <c r="SB106" s="35"/>
      <c r="SC106" s="35"/>
      <c r="SD106" s="35"/>
      <c r="SE106" s="35"/>
      <c r="SF106" s="35"/>
      <c r="SG106" s="35"/>
      <c r="SH106" s="35"/>
    </row>
    <row r="107" spans="1:502" s="53" customFormat="1" ht="34.5" customHeight="1" thickBot="1" x14ac:dyDescent="0.25">
      <c r="A107" s="52"/>
      <c r="B107" s="222" t="s">
        <v>73</v>
      </c>
      <c r="C107" s="213" t="s">
        <v>27</v>
      </c>
      <c r="D107" s="157"/>
      <c r="E107" s="157"/>
      <c r="F107" s="157"/>
      <c r="G107" s="214"/>
      <c r="H107" s="215"/>
      <c r="I107" s="157"/>
      <c r="J107" s="157"/>
      <c r="K107" s="157"/>
      <c r="L107" s="214"/>
      <c r="M107" s="215"/>
      <c r="N107" s="403" t="s">
        <v>123</v>
      </c>
      <c r="O107" s="157"/>
      <c r="P107" s="157"/>
      <c r="Q107" s="214"/>
      <c r="R107" s="215"/>
      <c r="S107" s="157"/>
      <c r="T107" s="157"/>
      <c r="U107" s="157"/>
      <c r="V107" s="214"/>
      <c r="W107" s="215"/>
      <c r="X107" s="157"/>
      <c r="Y107" s="157"/>
      <c r="Z107" s="157"/>
      <c r="AA107" s="214"/>
      <c r="AB107" s="215"/>
      <c r="AC107" s="157"/>
      <c r="AD107" s="157"/>
      <c r="AE107" s="157"/>
      <c r="AF107" s="214"/>
      <c r="AG107" s="298"/>
      <c r="AH107" s="299"/>
      <c r="AI107" s="299"/>
      <c r="AJ107" s="299"/>
      <c r="AK107" s="300"/>
      <c r="AL107" s="178" t="s">
        <v>27</v>
      </c>
      <c r="AM107" s="157"/>
      <c r="AN107" s="157"/>
      <c r="AO107" s="157"/>
      <c r="AP107" s="301"/>
      <c r="AQ107" s="215"/>
      <c r="AR107" s="157"/>
      <c r="AS107" s="302"/>
      <c r="AT107" s="214"/>
      <c r="AU107" s="215"/>
      <c r="AV107" s="157"/>
      <c r="AW107" s="157"/>
      <c r="AX107" s="157"/>
      <c r="AY107" s="214"/>
      <c r="AZ107" s="215"/>
      <c r="BA107" s="157"/>
      <c r="BB107" s="157"/>
      <c r="BC107" s="157"/>
      <c r="BD107" s="214"/>
      <c r="BE107" s="215"/>
      <c r="BF107" s="157"/>
      <c r="BG107" s="157"/>
      <c r="BH107" s="157"/>
      <c r="BI107" s="214"/>
      <c r="BJ107" s="215"/>
      <c r="BK107" s="157"/>
      <c r="BL107" s="157"/>
      <c r="BM107" s="157"/>
      <c r="BN107" s="214"/>
      <c r="BO107" s="303"/>
      <c r="BP107" s="304"/>
      <c r="BQ107" s="304"/>
      <c r="BR107" s="304"/>
      <c r="BS107" s="305"/>
      <c r="BT107" s="127" t="s">
        <v>27</v>
      </c>
      <c r="BU107" s="157"/>
      <c r="BV107" s="157"/>
      <c r="BW107" s="157"/>
      <c r="BX107" s="214"/>
      <c r="BY107" s="215"/>
      <c r="BZ107" s="157"/>
      <c r="CA107" s="157"/>
      <c r="CB107" s="157"/>
      <c r="CC107" s="214"/>
      <c r="CD107" s="236"/>
      <c r="CE107" s="234"/>
      <c r="CF107" s="234"/>
      <c r="CG107" s="157"/>
      <c r="CH107" s="214"/>
      <c r="CI107" s="215"/>
      <c r="CJ107" s="157"/>
      <c r="CK107" s="157"/>
      <c r="CL107" s="234"/>
      <c r="CM107" s="235"/>
      <c r="CN107" s="215"/>
      <c r="CO107" s="157"/>
      <c r="CP107" s="403" t="s">
        <v>130</v>
      </c>
      <c r="CQ107" s="157"/>
      <c r="CR107" s="351"/>
      <c r="CS107" s="215"/>
      <c r="CT107" s="157"/>
      <c r="CU107" s="157"/>
      <c r="CV107" s="234"/>
      <c r="CW107" s="235"/>
      <c r="CX107" s="295">
        <f>COUNTIF(C107:CW107,"*")-3</f>
        <v>2</v>
      </c>
      <c r="CY107" s="295">
        <v>2</v>
      </c>
      <c r="CZ107" s="296">
        <f t="shared" si="2"/>
        <v>4</v>
      </c>
      <c r="DA107" s="309">
        <v>34</v>
      </c>
      <c r="DB107" s="437">
        <f t="shared" si="3"/>
        <v>11.76470588235294</v>
      </c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  <c r="IK107" s="58"/>
      <c r="IL107" s="58"/>
      <c r="IM107" s="58"/>
      <c r="IN107" s="58"/>
      <c r="IO107" s="58"/>
      <c r="IP107" s="58"/>
      <c r="IQ107" s="58"/>
      <c r="IR107" s="58"/>
      <c r="IS107" s="58"/>
      <c r="IT107" s="58"/>
      <c r="IU107" s="58"/>
      <c r="IV107" s="58"/>
      <c r="IW107" s="58"/>
      <c r="IX107" s="58"/>
      <c r="IY107" s="58"/>
      <c r="IZ107" s="58"/>
      <c r="JA107" s="58"/>
      <c r="JB107" s="58"/>
      <c r="JC107" s="58"/>
      <c r="JD107" s="58"/>
      <c r="JE107" s="58"/>
      <c r="JF107" s="58"/>
      <c r="JG107" s="58"/>
      <c r="JH107" s="58"/>
      <c r="JI107" s="58"/>
      <c r="JJ107" s="58"/>
      <c r="JK107" s="58"/>
      <c r="JL107" s="58"/>
      <c r="JM107" s="58"/>
      <c r="JN107" s="58"/>
      <c r="JO107" s="58"/>
      <c r="JP107" s="58"/>
      <c r="JQ107" s="58"/>
      <c r="JR107" s="58"/>
      <c r="JS107" s="58"/>
      <c r="JT107" s="58"/>
      <c r="JU107" s="58"/>
      <c r="JV107" s="58"/>
      <c r="JW107" s="58"/>
      <c r="JX107" s="58"/>
      <c r="JY107" s="58"/>
      <c r="JZ107" s="58"/>
      <c r="KA107" s="58"/>
      <c r="KB107" s="58"/>
      <c r="KC107" s="58"/>
      <c r="KD107" s="58"/>
      <c r="KE107" s="58"/>
      <c r="KF107" s="58"/>
      <c r="KG107" s="58"/>
      <c r="KH107" s="58"/>
      <c r="KI107" s="58"/>
      <c r="KJ107" s="58"/>
      <c r="KK107" s="58"/>
      <c r="KL107" s="58"/>
      <c r="KM107" s="58"/>
      <c r="KN107" s="58"/>
      <c r="KO107" s="58"/>
      <c r="KP107" s="58"/>
      <c r="KQ107" s="58"/>
      <c r="KR107" s="58"/>
      <c r="KS107" s="58"/>
      <c r="KT107" s="58"/>
      <c r="KU107" s="58"/>
      <c r="KV107" s="58"/>
      <c r="KW107" s="58"/>
      <c r="KX107" s="58"/>
      <c r="KY107" s="58"/>
      <c r="KZ107" s="58"/>
      <c r="LA107" s="58"/>
      <c r="LB107" s="58"/>
      <c r="LC107" s="58"/>
      <c r="LD107" s="58"/>
      <c r="LE107" s="58"/>
      <c r="LF107" s="58"/>
      <c r="LG107" s="58"/>
      <c r="LH107" s="58"/>
      <c r="LI107" s="58"/>
      <c r="LJ107" s="58"/>
      <c r="LK107" s="58"/>
      <c r="LL107" s="58"/>
      <c r="LM107" s="58"/>
      <c r="LN107" s="58"/>
      <c r="LO107" s="58"/>
      <c r="LP107" s="58"/>
      <c r="LQ107" s="58"/>
      <c r="LR107" s="58"/>
      <c r="LS107" s="58"/>
      <c r="LT107" s="58"/>
      <c r="LU107" s="58"/>
      <c r="LV107" s="58"/>
      <c r="LW107" s="58"/>
      <c r="LX107" s="58"/>
      <c r="LY107" s="58"/>
      <c r="LZ107" s="58"/>
      <c r="MA107" s="58"/>
      <c r="MB107" s="58"/>
      <c r="MC107" s="58"/>
      <c r="MD107" s="58"/>
      <c r="ME107" s="58"/>
      <c r="MF107" s="58"/>
      <c r="MG107" s="58"/>
      <c r="MH107" s="58"/>
      <c r="MI107" s="58"/>
      <c r="MJ107" s="58"/>
      <c r="MK107" s="58"/>
      <c r="ML107" s="58"/>
      <c r="MM107" s="58"/>
      <c r="MN107" s="58"/>
      <c r="MO107" s="58"/>
      <c r="MP107" s="58"/>
      <c r="MQ107" s="58"/>
      <c r="MR107" s="58"/>
      <c r="MS107" s="58"/>
      <c r="MT107" s="58"/>
      <c r="MU107" s="58"/>
      <c r="MV107" s="58"/>
      <c r="MW107" s="58"/>
      <c r="MX107" s="58"/>
      <c r="MY107" s="58"/>
      <c r="MZ107" s="58"/>
      <c r="NA107" s="58"/>
      <c r="NB107" s="58"/>
      <c r="NC107" s="58"/>
      <c r="ND107" s="58"/>
      <c r="NE107" s="58"/>
      <c r="NF107" s="58"/>
      <c r="NG107" s="58"/>
      <c r="NH107" s="58"/>
      <c r="NI107" s="58"/>
      <c r="NJ107" s="58"/>
      <c r="NK107" s="58"/>
      <c r="NL107" s="58"/>
      <c r="NM107" s="58"/>
      <c r="NN107" s="58"/>
      <c r="NO107" s="58"/>
      <c r="NP107" s="58"/>
      <c r="NQ107" s="58"/>
      <c r="NR107" s="58"/>
      <c r="NS107" s="58"/>
      <c r="NT107" s="58"/>
      <c r="NU107" s="58"/>
      <c r="NV107" s="58"/>
      <c r="NW107" s="58"/>
      <c r="NX107" s="58"/>
      <c r="NY107" s="58"/>
      <c r="NZ107" s="58"/>
      <c r="OA107" s="58"/>
      <c r="OB107" s="58"/>
      <c r="OC107" s="58"/>
      <c r="OD107" s="58"/>
      <c r="OE107" s="58"/>
      <c r="OF107" s="58"/>
      <c r="OG107" s="58"/>
      <c r="OH107" s="58"/>
      <c r="OI107" s="58"/>
      <c r="OJ107" s="58"/>
      <c r="OK107" s="58"/>
      <c r="OL107" s="58"/>
      <c r="OM107" s="58"/>
      <c r="ON107" s="58"/>
      <c r="OO107" s="58"/>
      <c r="OP107" s="58"/>
      <c r="OQ107" s="58"/>
      <c r="OR107" s="58"/>
      <c r="OS107" s="58"/>
      <c r="OT107" s="58"/>
      <c r="OU107" s="58"/>
      <c r="OV107" s="58"/>
      <c r="OW107" s="58"/>
      <c r="OX107" s="58"/>
      <c r="OY107" s="58"/>
      <c r="OZ107" s="58"/>
      <c r="PA107" s="58"/>
      <c r="PB107" s="58"/>
      <c r="PC107" s="58"/>
      <c r="PD107" s="58"/>
      <c r="PE107" s="58"/>
      <c r="PF107" s="58"/>
      <c r="PG107" s="58"/>
      <c r="PH107" s="58"/>
      <c r="PI107" s="58"/>
      <c r="PJ107" s="58"/>
      <c r="PK107" s="58"/>
      <c r="PL107" s="58"/>
      <c r="PM107" s="58"/>
      <c r="PN107" s="58"/>
      <c r="PO107" s="58"/>
      <c r="PP107" s="58"/>
      <c r="PQ107" s="58"/>
      <c r="PR107" s="58"/>
      <c r="PS107" s="58"/>
      <c r="PT107" s="58"/>
      <c r="PU107" s="58"/>
      <c r="PV107" s="58"/>
      <c r="PW107" s="58"/>
      <c r="PX107" s="58"/>
      <c r="PY107" s="58"/>
      <c r="PZ107" s="58"/>
      <c r="QA107" s="58"/>
      <c r="QB107" s="58"/>
      <c r="QC107" s="58"/>
      <c r="QD107" s="58"/>
      <c r="QE107" s="58"/>
      <c r="QF107" s="58"/>
      <c r="QG107" s="58"/>
      <c r="QH107" s="58"/>
      <c r="QI107" s="58"/>
      <c r="QJ107" s="58"/>
      <c r="QK107" s="58"/>
      <c r="QL107" s="58"/>
      <c r="QM107" s="58"/>
      <c r="QN107" s="58"/>
      <c r="QO107" s="58"/>
      <c r="QP107" s="58"/>
      <c r="QQ107" s="58"/>
      <c r="QR107" s="58"/>
      <c r="QS107" s="58"/>
      <c r="QT107" s="58"/>
      <c r="QU107" s="58"/>
      <c r="QV107" s="58"/>
      <c r="QW107" s="58"/>
      <c r="QX107" s="58"/>
      <c r="QY107" s="58"/>
      <c r="QZ107" s="58"/>
      <c r="RA107" s="58"/>
      <c r="RB107" s="58"/>
      <c r="RC107" s="58"/>
      <c r="RD107" s="58"/>
      <c r="RE107" s="58"/>
      <c r="RF107" s="58"/>
      <c r="RG107" s="58"/>
      <c r="RH107" s="58"/>
      <c r="RI107" s="58"/>
      <c r="RJ107" s="58"/>
      <c r="RK107" s="58"/>
      <c r="RL107" s="58"/>
      <c r="RM107" s="58"/>
      <c r="RN107" s="58"/>
      <c r="RO107" s="58"/>
      <c r="RP107" s="58"/>
      <c r="RQ107" s="58"/>
      <c r="RR107" s="58"/>
      <c r="RS107" s="58"/>
      <c r="RT107" s="58"/>
      <c r="RU107" s="58"/>
      <c r="RV107" s="58"/>
      <c r="RW107" s="58"/>
      <c r="RX107" s="58"/>
      <c r="RY107" s="58"/>
      <c r="RZ107" s="58"/>
      <c r="SA107" s="58"/>
      <c r="SB107" s="58"/>
      <c r="SC107" s="58"/>
      <c r="SD107" s="58"/>
      <c r="SE107" s="58"/>
      <c r="SF107" s="58"/>
      <c r="SG107" s="58"/>
      <c r="SH107" s="58"/>
    </row>
    <row r="108" spans="1:502" s="37" customFormat="1" ht="37.5" customHeight="1" thickBot="1" x14ac:dyDescent="0.3">
      <c r="A108" s="66"/>
      <c r="B108" s="223" t="s">
        <v>51</v>
      </c>
      <c r="C108" s="160" t="s">
        <v>27</v>
      </c>
      <c r="D108" s="306"/>
      <c r="E108" s="306"/>
      <c r="F108" s="306"/>
      <c r="G108" s="310"/>
      <c r="H108" s="311"/>
      <c r="I108" s="306"/>
      <c r="J108" s="306"/>
      <c r="K108" s="157"/>
      <c r="L108" s="214"/>
      <c r="M108" s="215"/>
      <c r="N108" s="157"/>
      <c r="O108" s="157"/>
      <c r="P108" s="157"/>
      <c r="Q108" s="214"/>
      <c r="R108" s="215"/>
      <c r="S108" s="157"/>
      <c r="T108" s="157"/>
      <c r="U108" s="157"/>
      <c r="V108" s="214"/>
      <c r="W108" s="216"/>
      <c r="X108" s="83"/>
      <c r="Y108" s="83"/>
      <c r="Z108" s="83"/>
      <c r="AA108" s="217"/>
      <c r="AB108" s="216"/>
      <c r="AC108" s="83"/>
      <c r="AD108" s="83"/>
      <c r="AE108" s="83"/>
      <c r="AF108" s="217"/>
      <c r="AG108" s="166"/>
      <c r="AH108" s="116"/>
      <c r="AI108" s="116"/>
      <c r="AJ108" s="116"/>
      <c r="AK108" s="117"/>
      <c r="AL108" s="178" t="s">
        <v>27</v>
      </c>
      <c r="AM108" s="83"/>
      <c r="AN108" s="83"/>
      <c r="AO108" s="83"/>
      <c r="AP108" s="248"/>
      <c r="AQ108" s="216"/>
      <c r="AR108" s="306"/>
      <c r="AS108" s="312"/>
      <c r="AT108" s="310"/>
      <c r="AU108" s="311"/>
      <c r="AV108" s="306"/>
      <c r="AW108" s="306"/>
      <c r="AX108" s="306"/>
      <c r="AY108" s="310"/>
      <c r="AZ108" s="311"/>
      <c r="BA108" s="306"/>
      <c r="BB108" s="306"/>
      <c r="BC108" s="306"/>
      <c r="BD108" s="310"/>
      <c r="BE108" s="311"/>
      <c r="BF108" s="306"/>
      <c r="BG108" s="306"/>
      <c r="BH108" s="306"/>
      <c r="BI108" s="404" t="s">
        <v>101</v>
      </c>
      <c r="BJ108" s="311"/>
      <c r="BK108" s="306"/>
      <c r="BL108" s="306"/>
      <c r="BM108" s="306"/>
      <c r="BN108" s="310"/>
      <c r="BO108" s="313"/>
      <c r="BP108" s="314"/>
      <c r="BQ108" s="314"/>
      <c r="BR108" s="314"/>
      <c r="BS108" s="315"/>
      <c r="BT108" s="127" t="s">
        <v>27</v>
      </c>
      <c r="BU108" s="306"/>
      <c r="BV108" s="306"/>
      <c r="BW108" s="306"/>
      <c r="BX108" s="310"/>
      <c r="BY108" s="311"/>
      <c r="BZ108" s="306"/>
      <c r="CA108" s="306"/>
      <c r="CB108" s="306"/>
      <c r="CC108" s="310"/>
      <c r="CD108" s="236"/>
      <c r="CE108" s="234"/>
      <c r="CF108" s="234"/>
      <c r="CG108" s="306"/>
      <c r="CH108" s="157"/>
      <c r="CI108" s="311"/>
      <c r="CJ108" s="306"/>
      <c r="CK108" s="306"/>
      <c r="CL108" s="234"/>
      <c r="CM108" s="235"/>
      <c r="CN108" s="311"/>
      <c r="CO108" s="306"/>
      <c r="CP108" s="306"/>
      <c r="CQ108" s="306"/>
      <c r="CR108" s="316"/>
      <c r="CS108" s="311"/>
      <c r="CT108" s="306"/>
      <c r="CU108" s="306"/>
      <c r="CV108" s="234"/>
      <c r="CW108" s="235"/>
      <c r="CX108" s="295">
        <f>COUNTIF(C108:CW108,"*")-3</f>
        <v>1</v>
      </c>
      <c r="CY108" s="295">
        <v>1</v>
      </c>
      <c r="CZ108" s="296">
        <f t="shared" si="2"/>
        <v>2</v>
      </c>
      <c r="DA108" s="47">
        <v>68</v>
      </c>
      <c r="DB108" s="437">
        <f t="shared" si="3"/>
        <v>2.9411764705882351</v>
      </c>
      <c r="DC108" s="60"/>
      <c r="DD108" s="60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6"/>
      <c r="HF108" s="56"/>
      <c r="HG108" s="56"/>
      <c r="HH108" s="56"/>
      <c r="HI108" s="56"/>
      <c r="HJ108" s="56"/>
      <c r="HK108" s="56"/>
      <c r="HL108" s="56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6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6"/>
      <c r="II108" s="56"/>
      <c r="IJ108" s="56"/>
      <c r="IK108" s="56"/>
      <c r="IL108" s="56"/>
      <c r="IM108" s="56"/>
      <c r="IN108" s="56"/>
      <c r="IO108" s="56"/>
      <c r="IP108" s="56"/>
      <c r="IQ108" s="56"/>
      <c r="IR108" s="56"/>
      <c r="IS108" s="56"/>
      <c r="IT108" s="56"/>
      <c r="IU108" s="56"/>
      <c r="IV108" s="56"/>
      <c r="IW108" s="56"/>
      <c r="IX108" s="56"/>
      <c r="IY108" s="56"/>
      <c r="IZ108" s="56"/>
      <c r="JA108" s="56"/>
      <c r="JB108" s="56"/>
      <c r="JC108" s="56"/>
      <c r="JD108" s="56"/>
      <c r="JE108" s="56"/>
      <c r="JF108" s="56"/>
      <c r="JG108" s="56"/>
      <c r="JH108" s="56"/>
      <c r="JI108" s="56"/>
      <c r="JJ108" s="56"/>
      <c r="JK108" s="56"/>
      <c r="JL108" s="56"/>
      <c r="JM108" s="56"/>
      <c r="JN108" s="56"/>
      <c r="JO108" s="56"/>
      <c r="JP108" s="56"/>
      <c r="JQ108" s="56"/>
      <c r="JR108" s="56"/>
      <c r="JS108" s="56"/>
      <c r="JT108" s="56"/>
      <c r="JU108" s="56"/>
      <c r="JV108" s="56"/>
      <c r="JW108" s="56"/>
      <c r="JX108" s="56"/>
      <c r="JY108" s="56"/>
      <c r="JZ108" s="56"/>
      <c r="KA108" s="56"/>
      <c r="KB108" s="56"/>
      <c r="KC108" s="56"/>
      <c r="KD108" s="56"/>
      <c r="KE108" s="56"/>
      <c r="KF108" s="56"/>
      <c r="KG108" s="56"/>
      <c r="KH108" s="56"/>
      <c r="KI108" s="56"/>
      <c r="KJ108" s="56"/>
      <c r="KK108" s="56"/>
      <c r="KL108" s="56"/>
      <c r="KM108" s="56"/>
      <c r="KN108" s="56"/>
      <c r="KO108" s="56"/>
      <c r="KP108" s="56"/>
      <c r="KQ108" s="56"/>
      <c r="KR108" s="56"/>
      <c r="KS108" s="56"/>
      <c r="KT108" s="56"/>
      <c r="KU108" s="56"/>
      <c r="KV108" s="56"/>
      <c r="KW108" s="56"/>
      <c r="KX108" s="56"/>
      <c r="KY108" s="56"/>
      <c r="KZ108" s="56"/>
      <c r="LA108" s="56"/>
      <c r="LB108" s="56"/>
      <c r="LC108" s="56"/>
      <c r="LD108" s="56"/>
      <c r="LE108" s="56"/>
      <c r="LF108" s="56"/>
      <c r="LG108" s="56"/>
      <c r="LH108" s="56"/>
      <c r="LI108" s="56"/>
      <c r="LJ108" s="56"/>
      <c r="LK108" s="56"/>
      <c r="LL108" s="56"/>
      <c r="LM108" s="56"/>
      <c r="LN108" s="56"/>
      <c r="LO108" s="56"/>
      <c r="LP108" s="56"/>
      <c r="LQ108" s="56"/>
      <c r="LR108" s="56"/>
      <c r="LS108" s="56"/>
      <c r="LT108" s="56"/>
      <c r="LU108" s="56"/>
      <c r="LV108" s="56"/>
      <c r="LW108" s="56"/>
      <c r="LX108" s="56"/>
      <c r="LY108" s="56"/>
      <c r="LZ108" s="56"/>
      <c r="MA108" s="56"/>
      <c r="MB108" s="56"/>
      <c r="MC108" s="56"/>
      <c r="MD108" s="56"/>
      <c r="ME108" s="56"/>
      <c r="MF108" s="56"/>
      <c r="MG108" s="56"/>
      <c r="MH108" s="56"/>
      <c r="MI108" s="56"/>
      <c r="MJ108" s="56"/>
      <c r="MK108" s="56"/>
      <c r="ML108" s="56"/>
      <c r="MM108" s="56"/>
      <c r="MN108" s="56"/>
      <c r="MO108" s="56"/>
      <c r="MP108" s="56"/>
      <c r="MQ108" s="56"/>
      <c r="MR108" s="56"/>
      <c r="MS108" s="56"/>
      <c r="MT108" s="56"/>
      <c r="MU108" s="56"/>
      <c r="MV108" s="56"/>
      <c r="MW108" s="56"/>
      <c r="MX108" s="56"/>
      <c r="MY108" s="56"/>
      <c r="MZ108" s="56"/>
      <c r="NA108" s="56"/>
      <c r="NB108" s="56"/>
      <c r="NC108" s="56"/>
      <c r="ND108" s="56"/>
      <c r="NE108" s="56"/>
      <c r="NF108" s="56"/>
      <c r="NG108" s="56"/>
      <c r="NH108" s="56"/>
      <c r="NI108" s="56"/>
      <c r="NJ108" s="56"/>
      <c r="NK108" s="56"/>
      <c r="NL108" s="56"/>
      <c r="NM108" s="56"/>
      <c r="NN108" s="56"/>
      <c r="NO108" s="56"/>
      <c r="NP108" s="56"/>
      <c r="NQ108" s="56"/>
      <c r="NR108" s="56"/>
      <c r="NS108" s="56"/>
      <c r="NT108" s="56"/>
      <c r="NU108" s="56"/>
      <c r="NV108" s="56"/>
      <c r="NW108" s="56"/>
      <c r="NX108" s="56"/>
      <c r="NY108" s="56"/>
      <c r="NZ108" s="56"/>
      <c r="OA108" s="56"/>
      <c r="OB108" s="56"/>
      <c r="OC108" s="56"/>
      <c r="OD108" s="56"/>
      <c r="OE108" s="56"/>
      <c r="OF108" s="56"/>
      <c r="OG108" s="56"/>
      <c r="OH108" s="56"/>
      <c r="OI108" s="56"/>
      <c r="OJ108" s="56"/>
      <c r="OK108" s="56"/>
      <c r="OL108" s="56"/>
      <c r="OM108" s="56"/>
      <c r="ON108" s="56"/>
      <c r="OO108" s="56"/>
      <c r="OP108" s="56"/>
      <c r="OQ108" s="56"/>
      <c r="OR108" s="56"/>
      <c r="OS108" s="56"/>
      <c r="OT108" s="56"/>
      <c r="OU108" s="56"/>
      <c r="OV108" s="56"/>
      <c r="OW108" s="56"/>
      <c r="OX108" s="56"/>
      <c r="OY108" s="56"/>
      <c r="OZ108" s="56"/>
      <c r="PA108" s="56"/>
      <c r="PB108" s="56"/>
      <c r="PC108" s="56"/>
      <c r="PD108" s="56"/>
      <c r="PE108" s="56"/>
      <c r="PF108" s="56"/>
      <c r="PG108" s="56"/>
      <c r="PH108" s="56"/>
      <c r="PI108" s="56"/>
      <c r="PJ108" s="56"/>
      <c r="PK108" s="56"/>
      <c r="PL108" s="56"/>
      <c r="PM108" s="56"/>
      <c r="PN108" s="56"/>
      <c r="PO108" s="56"/>
      <c r="PP108" s="56"/>
      <c r="PQ108" s="56"/>
      <c r="PR108" s="56"/>
      <c r="PS108" s="56"/>
      <c r="PT108" s="56"/>
      <c r="PU108" s="56"/>
      <c r="PV108" s="56"/>
      <c r="PW108" s="56"/>
      <c r="PX108" s="56"/>
      <c r="PY108" s="56"/>
      <c r="PZ108" s="56"/>
      <c r="QA108" s="56"/>
      <c r="QB108" s="56"/>
      <c r="QC108" s="56"/>
      <c r="QD108" s="56"/>
      <c r="QE108" s="56"/>
      <c r="QF108" s="56"/>
      <c r="QG108" s="56"/>
      <c r="QH108" s="56"/>
      <c r="QI108" s="56"/>
      <c r="QJ108" s="56"/>
      <c r="QK108" s="56"/>
      <c r="QL108" s="56"/>
      <c r="QM108" s="56"/>
      <c r="QN108" s="56"/>
      <c r="QO108" s="56"/>
      <c r="QP108" s="56"/>
      <c r="QQ108" s="56"/>
      <c r="QR108" s="56"/>
      <c r="QS108" s="56"/>
      <c r="QT108" s="56"/>
      <c r="QU108" s="56"/>
      <c r="QV108" s="56"/>
      <c r="QW108" s="56"/>
      <c r="QX108" s="56"/>
      <c r="QY108" s="56"/>
      <c r="QZ108" s="56"/>
      <c r="RA108" s="56"/>
      <c r="RB108" s="56"/>
      <c r="RC108" s="56"/>
      <c r="RD108" s="56"/>
      <c r="RE108" s="56"/>
      <c r="RF108" s="56"/>
      <c r="RG108" s="56"/>
      <c r="RH108" s="56"/>
      <c r="RI108" s="56"/>
      <c r="RJ108" s="56"/>
      <c r="RK108" s="56"/>
      <c r="RL108" s="56"/>
      <c r="RM108" s="56"/>
      <c r="RN108" s="56"/>
      <c r="RO108" s="56"/>
      <c r="RP108" s="56"/>
      <c r="RQ108" s="56"/>
      <c r="RR108" s="56"/>
      <c r="RS108" s="56"/>
      <c r="RT108" s="56"/>
      <c r="RU108" s="56"/>
      <c r="RV108" s="56"/>
      <c r="RW108" s="56"/>
      <c r="RX108" s="56"/>
      <c r="RY108" s="56"/>
      <c r="RZ108" s="56"/>
      <c r="SA108" s="56"/>
      <c r="SB108" s="56"/>
      <c r="SC108" s="56"/>
      <c r="SD108" s="56"/>
      <c r="SE108" s="56"/>
      <c r="SF108" s="56"/>
      <c r="SG108" s="56"/>
      <c r="SH108" s="56"/>
    </row>
    <row r="109" spans="1:502" s="38" customFormat="1" ht="15.75" thickBot="1" x14ac:dyDescent="0.3">
      <c r="A109" s="66">
        <v>8</v>
      </c>
      <c r="B109" s="223" t="s">
        <v>14</v>
      </c>
      <c r="C109" s="160" t="s">
        <v>27</v>
      </c>
      <c r="D109" s="306"/>
      <c r="E109" s="306"/>
      <c r="F109" s="306"/>
      <c r="G109" s="310"/>
      <c r="H109" s="311"/>
      <c r="I109" s="306"/>
      <c r="J109" s="306"/>
      <c r="K109" s="306"/>
      <c r="L109" s="310"/>
      <c r="M109" s="311"/>
      <c r="N109" s="306"/>
      <c r="O109" s="306"/>
      <c r="P109" s="306"/>
      <c r="Q109" s="310"/>
      <c r="R109" s="311"/>
      <c r="S109" s="306"/>
      <c r="T109" s="306"/>
      <c r="U109" s="306"/>
      <c r="V109" s="310"/>
      <c r="W109" s="311"/>
      <c r="X109" s="306"/>
      <c r="Y109" s="306"/>
      <c r="Z109" s="306"/>
      <c r="AA109" s="310"/>
      <c r="AB109" s="311"/>
      <c r="AC109" s="306"/>
      <c r="AD109" s="306"/>
      <c r="AE109" s="306"/>
      <c r="AF109" s="310"/>
      <c r="AG109" s="167"/>
      <c r="AH109" s="118"/>
      <c r="AI109" s="118"/>
      <c r="AJ109" s="118"/>
      <c r="AK109" s="119"/>
      <c r="AL109" s="178" t="s">
        <v>27</v>
      </c>
      <c r="AM109" s="306"/>
      <c r="AN109" s="306"/>
      <c r="AO109" s="306"/>
      <c r="AP109" s="83"/>
      <c r="AQ109" s="311"/>
      <c r="AR109" s="306"/>
      <c r="AS109" s="312"/>
      <c r="AT109" s="310"/>
      <c r="AU109" s="311"/>
      <c r="AV109" s="306"/>
      <c r="AW109" s="306"/>
      <c r="AX109" s="306"/>
      <c r="AY109" s="306"/>
      <c r="AZ109" s="311"/>
      <c r="BA109" s="306"/>
      <c r="BB109" s="306"/>
      <c r="BC109" s="306"/>
      <c r="BD109" s="310"/>
      <c r="BE109" s="311"/>
      <c r="BF109" s="306"/>
      <c r="BG109" s="306"/>
      <c r="BH109" s="306"/>
      <c r="BI109" s="310"/>
      <c r="BJ109" s="311"/>
      <c r="BK109" s="306"/>
      <c r="BL109" s="306"/>
      <c r="BM109" s="306"/>
      <c r="BN109" s="310"/>
      <c r="BO109" s="313"/>
      <c r="BP109" s="314"/>
      <c r="BQ109" s="314"/>
      <c r="BR109" s="314"/>
      <c r="BS109" s="315"/>
      <c r="BT109" s="127" t="s">
        <v>27</v>
      </c>
      <c r="BU109" s="306"/>
      <c r="BV109" s="306"/>
      <c r="BW109" s="306"/>
      <c r="BX109" s="310"/>
      <c r="BY109" s="311"/>
      <c r="BZ109" s="306"/>
      <c r="CA109" s="401" t="s">
        <v>101</v>
      </c>
      <c r="CB109" s="306"/>
      <c r="CC109" s="310"/>
      <c r="CD109" s="236"/>
      <c r="CE109" s="234"/>
      <c r="CF109" s="234"/>
      <c r="CG109" s="306"/>
      <c r="CH109" s="310"/>
      <c r="CI109" s="311"/>
      <c r="CJ109" s="306"/>
      <c r="CK109" s="306"/>
      <c r="CL109" s="234"/>
      <c r="CM109" s="235"/>
      <c r="CN109" s="311"/>
      <c r="CO109" s="306"/>
      <c r="CP109" s="306"/>
      <c r="CQ109" s="306"/>
      <c r="CR109" s="316"/>
      <c r="CS109" s="216"/>
      <c r="CT109" s="306"/>
      <c r="CU109" s="306"/>
      <c r="CV109" s="234"/>
      <c r="CW109" s="235"/>
      <c r="CX109" s="295">
        <f>COUNTIF(C109:CW109,"*")-3</f>
        <v>1</v>
      </c>
      <c r="CY109" s="295">
        <v>2</v>
      </c>
      <c r="CZ109" s="296">
        <f t="shared" si="2"/>
        <v>3</v>
      </c>
      <c r="DA109" s="48">
        <v>34</v>
      </c>
      <c r="DB109" s="437">
        <f t="shared" si="3"/>
        <v>8.8235294117647065</v>
      </c>
      <c r="DC109" s="60"/>
      <c r="DD109" s="60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59"/>
      <c r="EL109" s="59"/>
      <c r="EM109" s="59"/>
      <c r="EN109" s="59"/>
      <c r="EO109" s="59"/>
      <c r="EP109" s="59"/>
      <c r="EQ109" s="59"/>
      <c r="ER109" s="59"/>
      <c r="ES109" s="59"/>
      <c r="ET109" s="59"/>
      <c r="EU109" s="59"/>
      <c r="EV109" s="59"/>
      <c r="EW109" s="59"/>
      <c r="EX109" s="59"/>
      <c r="EY109" s="59"/>
      <c r="EZ109" s="59"/>
      <c r="FA109" s="59"/>
      <c r="FB109" s="59"/>
      <c r="FC109" s="59"/>
      <c r="FD109" s="59"/>
      <c r="FE109" s="59"/>
      <c r="FF109" s="59"/>
      <c r="FG109" s="59"/>
      <c r="FH109" s="59"/>
      <c r="FI109" s="59"/>
      <c r="FJ109" s="59"/>
      <c r="FK109" s="59"/>
      <c r="FL109" s="59"/>
      <c r="FM109" s="59"/>
      <c r="FN109" s="59"/>
      <c r="FO109" s="59"/>
      <c r="FP109" s="59"/>
      <c r="FQ109" s="59"/>
      <c r="FR109" s="59"/>
      <c r="FS109" s="59"/>
      <c r="FT109" s="59"/>
      <c r="FU109" s="59"/>
      <c r="FV109" s="59"/>
      <c r="FW109" s="59"/>
      <c r="FX109" s="59"/>
      <c r="FY109" s="59"/>
      <c r="FZ109" s="59"/>
      <c r="GA109" s="59"/>
      <c r="GB109" s="59"/>
      <c r="GC109" s="59"/>
      <c r="GD109" s="59"/>
      <c r="GE109" s="59"/>
      <c r="GF109" s="59"/>
      <c r="GG109" s="59"/>
      <c r="GH109" s="59"/>
      <c r="GI109" s="59"/>
      <c r="GJ109" s="59"/>
      <c r="GK109" s="59"/>
      <c r="GL109" s="59"/>
      <c r="GM109" s="59"/>
      <c r="GN109" s="59"/>
      <c r="GO109" s="59"/>
      <c r="GP109" s="59"/>
      <c r="GQ109" s="59"/>
      <c r="GR109" s="59"/>
      <c r="GS109" s="59"/>
      <c r="GT109" s="59"/>
      <c r="GU109" s="59"/>
      <c r="GV109" s="59"/>
      <c r="GW109" s="59"/>
      <c r="GX109" s="59"/>
      <c r="GY109" s="59"/>
      <c r="GZ109" s="59"/>
      <c r="HA109" s="59"/>
      <c r="HB109" s="59"/>
      <c r="HC109" s="59"/>
      <c r="HD109" s="59"/>
      <c r="HE109" s="59"/>
      <c r="HF109" s="59"/>
      <c r="HG109" s="59"/>
      <c r="HH109" s="59"/>
      <c r="HI109" s="59"/>
      <c r="HJ109" s="59"/>
      <c r="HK109" s="59"/>
      <c r="HL109" s="59"/>
      <c r="HM109" s="59"/>
      <c r="HN109" s="59"/>
      <c r="HO109" s="59"/>
      <c r="HP109" s="59"/>
      <c r="HQ109" s="59"/>
      <c r="HR109" s="59"/>
      <c r="HS109" s="59"/>
      <c r="HT109" s="59"/>
      <c r="HU109" s="59"/>
      <c r="HV109" s="59"/>
      <c r="HW109" s="59"/>
      <c r="HX109" s="59"/>
      <c r="HY109" s="59"/>
      <c r="HZ109" s="59"/>
      <c r="IA109" s="59"/>
      <c r="IB109" s="59"/>
      <c r="IC109" s="59"/>
      <c r="ID109" s="59"/>
      <c r="IE109" s="59"/>
      <c r="IF109" s="59"/>
      <c r="IG109" s="59"/>
      <c r="IH109" s="59"/>
      <c r="II109" s="59"/>
      <c r="IJ109" s="59"/>
      <c r="IK109" s="59"/>
      <c r="IL109" s="59"/>
      <c r="IM109" s="59"/>
      <c r="IN109" s="59"/>
      <c r="IO109" s="59"/>
      <c r="IP109" s="59"/>
      <c r="IQ109" s="59"/>
      <c r="IR109" s="59"/>
      <c r="IS109" s="59"/>
      <c r="IT109" s="59"/>
      <c r="IU109" s="59"/>
      <c r="IV109" s="59"/>
      <c r="IW109" s="59"/>
      <c r="IX109" s="59"/>
      <c r="IY109" s="59"/>
      <c r="IZ109" s="59"/>
      <c r="JA109" s="59"/>
      <c r="JB109" s="59"/>
      <c r="JC109" s="59"/>
      <c r="JD109" s="59"/>
      <c r="JE109" s="59"/>
      <c r="JF109" s="59"/>
      <c r="JG109" s="59"/>
      <c r="JH109" s="59"/>
      <c r="JI109" s="59"/>
      <c r="JJ109" s="59"/>
      <c r="JK109" s="59"/>
      <c r="JL109" s="59"/>
      <c r="JM109" s="59"/>
      <c r="JN109" s="59"/>
      <c r="JO109" s="59"/>
      <c r="JP109" s="59"/>
      <c r="JQ109" s="59"/>
      <c r="JR109" s="59"/>
      <c r="JS109" s="59"/>
      <c r="JT109" s="59"/>
      <c r="JU109" s="59"/>
      <c r="JV109" s="59"/>
      <c r="JW109" s="59"/>
      <c r="JX109" s="59"/>
      <c r="JY109" s="59"/>
      <c r="JZ109" s="59"/>
      <c r="KA109" s="59"/>
      <c r="KB109" s="59"/>
      <c r="KC109" s="59"/>
      <c r="KD109" s="59"/>
      <c r="KE109" s="59"/>
      <c r="KF109" s="59"/>
      <c r="KG109" s="59"/>
      <c r="KH109" s="59"/>
      <c r="KI109" s="59"/>
      <c r="KJ109" s="59"/>
      <c r="KK109" s="59"/>
      <c r="KL109" s="59"/>
      <c r="KM109" s="59"/>
      <c r="KN109" s="59"/>
      <c r="KO109" s="59"/>
      <c r="KP109" s="59"/>
      <c r="KQ109" s="59"/>
      <c r="KR109" s="59"/>
      <c r="KS109" s="59"/>
      <c r="KT109" s="59"/>
      <c r="KU109" s="59"/>
      <c r="KV109" s="59"/>
      <c r="KW109" s="59"/>
      <c r="KX109" s="59"/>
      <c r="KY109" s="59"/>
      <c r="KZ109" s="59"/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L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D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  <c r="RV109" s="59"/>
      <c r="RW109" s="59"/>
      <c r="RX109" s="59"/>
      <c r="RY109" s="59"/>
      <c r="RZ109" s="59"/>
      <c r="SA109" s="59"/>
      <c r="SB109" s="59"/>
      <c r="SC109" s="59"/>
      <c r="SD109" s="59"/>
      <c r="SE109" s="59"/>
      <c r="SF109" s="59"/>
      <c r="SG109" s="59"/>
      <c r="SH109" s="59"/>
    </row>
    <row r="110" spans="1:502" s="1" customFormat="1" ht="15.75" thickBot="1" x14ac:dyDescent="0.3">
      <c r="A110" s="66"/>
      <c r="B110" s="223" t="s">
        <v>15</v>
      </c>
      <c r="C110" s="160" t="s">
        <v>27</v>
      </c>
      <c r="D110" s="306"/>
      <c r="E110" s="306"/>
      <c r="F110" s="306"/>
      <c r="G110" s="310"/>
      <c r="H110" s="311"/>
      <c r="I110" s="306"/>
      <c r="J110" s="306"/>
      <c r="K110" s="306"/>
      <c r="L110" s="310"/>
      <c r="M110" s="311"/>
      <c r="N110" s="306"/>
      <c r="O110" s="306"/>
      <c r="P110" s="306"/>
      <c r="Q110" s="310"/>
      <c r="R110" s="311"/>
      <c r="S110" s="306"/>
      <c r="T110" s="306"/>
      <c r="U110" s="60"/>
      <c r="V110" s="310"/>
      <c r="W110" s="311"/>
      <c r="X110" s="306"/>
      <c r="Y110" s="306"/>
      <c r="Z110" s="306"/>
      <c r="AA110" s="404" t="s">
        <v>139</v>
      </c>
      <c r="AB110" s="311"/>
      <c r="AC110" s="306"/>
      <c r="AD110" s="306"/>
      <c r="AE110" s="306"/>
      <c r="AF110" s="310"/>
      <c r="AG110" s="167"/>
      <c r="AH110" s="118"/>
      <c r="AI110" s="118"/>
      <c r="AJ110" s="118"/>
      <c r="AK110" s="119"/>
      <c r="AL110" s="178" t="s">
        <v>27</v>
      </c>
      <c r="AM110" s="306"/>
      <c r="AN110" s="306"/>
      <c r="AO110" s="306"/>
      <c r="AP110" s="422" t="s">
        <v>123</v>
      </c>
      <c r="AQ110" s="311"/>
      <c r="AR110" s="306"/>
      <c r="AS110" s="312"/>
      <c r="AT110" s="310"/>
      <c r="AU110" s="311"/>
      <c r="AV110" s="306"/>
      <c r="AW110" s="306"/>
      <c r="AX110" s="306"/>
      <c r="AY110" s="310"/>
      <c r="AZ110" s="311"/>
      <c r="BA110" s="306"/>
      <c r="BB110" s="306"/>
      <c r="BC110" s="306"/>
      <c r="BD110" s="404" t="s">
        <v>100</v>
      </c>
      <c r="BE110" s="311"/>
      <c r="BF110" s="306"/>
      <c r="BG110" s="306"/>
      <c r="BH110" s="306"/>
      <c r="BI110" s="310"/>
      <c r="BJ110" s="311"/>
      <c r="BK110" s="306"/>
      <c r="BL110" s="306"/>
      <c r="BM110" s="306"/>
      <c r="BN110" s="310"/>
      <c r="BO110" s="313"/>
      <c r="BP110" s="314"/>
      <c r="BQ110" s="314"/>
      <c r="BR110" s="314"/>
      <c r="BS110" s="315"/>
      <c r="BT110" s="127" t="s">
        <v>27</v>
      </c>
      <c r="BU110" s="306"/>
      <c r="BV110" s="306"/>
      <c r="BW110" s="306"/>
      <c r="BX110" s="310"/>
      <c r="BY110" s="311"/>
      <c r="BZ110" s="306"/>
      <c r="CA110" s="306"/>
      <c r="CB110" s="306"/>
      <c r="CC110" s="310"/>
      <c r="CD110" s="236"/>
      <c r="CE110" s="234"/>
      <c r="CF110" s="234"/>
      <c r="CG110" s="306"/>
      <c r="CH110" s="310"/>
      <c r="CI110" s="311"/>
      <c r="CJ110" s="306"/>
      <c r="CK110" s="306"/>
      <c r="CL110" s="234"/>
      <c r="CM110" s="235"/>
      <c r="CN110" s="311"/>
      <c r="CO110" s="306"/>
      <c r="CP110" s="306"/>
      <c r="CQ110" s="306"/>
      <c r="CR110" s="316"/>
      <c r="CS110" s="311"/>
      <c r="CT110" s="306"/>
      <c r="CU110" s="306"/>
      <c r="CV110" s="234"/>
      <c r="CW110" s="235"/>
      <c r="CX110" s="295">
        <f>COUNTIF(C110:CW110,"*")-3</f>
        <v>3</v>
      </c>
      <c r="CY110" s="295">
        <v>3</v>
      </c>
      <c r="CZ110" s="296">
        <f t="shared" si="2"/>
        <v>6</v>
      </c>
      <c r="DA110" s="319">
        <v>68</v>
      </c>
      <c r="DB110" s="437">
        <f t="shared" si="3"/>
        <v>8.8235294117647065</v>
      </c>
      <c r="DC110" s="55"/>
      <c r="DD110" s="5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  <c r="II110" s="35"/>
      <c r="IJ110" s="35"/>
      <c r="IK110" s="35"/>
      <c r="IL110" s="35"/>
      <c r="IM110" s="35"/>
      <c r="IN110" s="35"/>
      <c r="IO110" s="35"/>
      <c r="IP110" s="35"/>
      <c r="IQ110" s="35"/>
      <c r="IR110" s="35"/>
      <c r="IS110" s="35"/>
      <c r="IT110" s="35"/>
      <c r="IU110" s="35"/>
      <c r="IV110" s="35"/>
      <c r="IW110" s="35"/>
      <c r="IX110" s="35"/>
      <c r="IY110" s="35"/>
      <c r="IZ110" s="35"/>
      <c r="JA110" s="35"/>
      <c r="JB110" s="35"/>
      <c r="JC110" s="35"/>
      <c r="JD110" s="35"/>
      <c r="JE110" s="35"/>
      <c r="JF110" s="35"/>
      <c r="JG110" s="35"/>
      <c r="JH110" s="35"/>
      <c r="JI110" s="35"/>
      <c r="JJ110" s="35"/>
      <c r="JK110" s="35"/>
      <c r="JL110" s="35"/>
      <c r="JM110" s="35"/>
      <c r="JN110" s="35"/>
      <c r="JO110" s="35"/>
      <c r="JP110" s="35"/>
      <c r="JQ110" s="35"/>
      <c r="JR110" s="35"/>
      <c r="JS110" s="35"/>
      <c r="JT110" s="35"/>
      <c r="JU110" s="35"/>
      <c r="JV110" s="35"/>
      <c r="JW110" s="35"/>
      <c r="JX110" s="35"/>
      <c r="JY110" s="35"/>
      <c r="JZ110" s="35"/>
      <c r="KA110" s="35"/>
      <c r="KB110" s="35"/>
      <c r="KC110" s="35"/>
      <c r="KD110" s="35"/>
      <c r="KE110" s="35"/>
      <c r="KF110" s="35"/>
      <c r="KG110" s="35"/>
      <c r="KH110" s="35"/>
      <c r="KI110" s="35"/>
      <c r="KJ110" s="35"/>
      <c r="KK110" s="35"/>
      <c r="KL110" s="35"/>
      <c r="KM110" s="35"/>
      <c r="KN110" s="35"/>
      <c r="KO110" s="35"/>
      <c r="KP110" s="35"/>
      <c r="KQ110" s="35"/>
      <c r="KR110" s="35"/>
      <c r="KS110" s="35"/>
      <c r="KT110" s="35"/>
      <c r="KU110" s="35"/>
      <c r="KV110" s="35"/>
      <c r="KW110" s="35"/>
      <c r="KX110" s="35"/>
      <c r="KY110" s="35"/>
      <c r="KZ110" s="35"/>
      <c r="LA110" s="35"/>
      <c r="LB110" s="35"/>
      <c r="LC110" s="35"/>
      <c r="LD110" s="35"/>
      <c r="LE110" s="35"/>
      <c r="LF110" s="35"/>
      <c r="LG110" s="35"/>
      <c r="LH110" s="35"/>
      <c r="LI110" s="35"/>
      <c r="LJ110" s="35"/>
      <c r="LK110" s="35"/>
      <c r="LL110" s="35"/>
      <c r="LM110" s="35"/>
      <c r="LN110" s="35"/>
      <c r="LO110" s="35"/>
      <c r="LP110" s="35"/>
      <c r="LQ110" s="35"/>
      <c r="LR110" s="35"/>
      <c r="LS110" s="35"/>
      <c r="LT110" s="35"/>
      <c r="LU110" s="35"/>
      <c r="LV110" s="35"/>
      <c r="LW110" s="35"/>
      <c r="LX110" s="35"/>
      <c r="LY110" s="35"/>
      <c r="LZ110" s="35"/>
      <c r="MA110" s="35"/>
      <c r="MB110" s="35"/>
      <c r="MC110" s="35"/>
      <c r="MD110" s="35"/>
      <c r="ME110" s="35"/>
      <c r="MF110" s="35"/>
      <c r="MG110" s="35"/>
      <c r="MH110" s="35"/>
      <c r="MI110" s="35"/>
      <c r="MJ110" s="35"/>
      <c r="MK110" s="35"/>
      <c r="ML110" s="35"/>
      <c r="MM110" s="35"/>
      <c r="MN110" s="35"/>
      <c r="MO110" s="35"/>
      <c r="MP110" s="35"/>
      <c r="MQ110" s="35"/>
      <c r="MR110" s="35"/>
      <c r="MS110" s="35"/>
      <c r="MT110" s="35"/>
      <c r="MU110" s="35"/>
      <c r="MV110" s="35"/>
      <c r="MW110" s="35"/>
      <c r="MX110" s="35"/>
      <c r="MY110" s="35"/>
      <c r="MZ110" s="35"/>
      <c r="NA110" s="35"/>
      <c r="NB110" s="35"/>
      <c r="NC110" s="35"/>
      <c r="ND110" s="35"/>
      <c r="NE110" s="35"/>
      <c r="NF110" s="35"/>
      <c r="NG110" s="35"/>
      <c r="NH110" s="35"/>
      <c r="NI110" s="35"/>
      <c r="NJ110" s="35"/>
      <c r="NK110" s="35"/>
      <c r="NL110" s="35"/>
      <c r="NM110" s="35"/>
      <c r="NN110" s="35"/>
      <c r="NO110" s="35"/>
      <c r="NP110" s="35"/>
      <c r="NQ110" s="35"/>
      <c r="NR110" s="35"/>
      <c r="NS110" s="35"/>
      <c r="NT110" s="35"/>
      <c r="NU110" s="35"/>
      <c r="NV110" s="35"/>
      <c r="NW110" s="35"/>
      <c r="NX110" s="35"/>
      <c r="NY110" s="35"/>
      <c r="NZ110" s="35"/>
      <c r="OA110" s="35"/>
      <c r="OB110" s="35"/>
      <c r="OC110" s="35"/>
      <c r="OD110" s="35"/>
      <c r="OE110" s="35"/>
      <c r="OF110" s="35"/>
      <c r="OG110" s="35"/>
      <c r="OH110" s="35"/>
      <c r="OI110" s="35"/>
      <c r="OJ110" s="35"/>
      <c r="OK110" s="35"/>
      <c r="OL110" s="35"/>
      <c r="OM110" s="35"/>
      <c r="ON110" s="35"/>
      <c r="OO110" s="35"/>
      <c r="OP110" s="35"/>
      <c r="OQ110" s="35"/>
      <c r="OR110" s="35"/>
      <c r="OS110" s="35"/>
      <c r="OT110" s="35"/>
      <c r="OU110" s="35"/>
      <c r="OV110" s="35"/>
      <c r="OW110" s="35"/>
      <c r="OX110" s="35"/>
      <c r="OY110" s="35"/>
      <c r="OZ110" s="35"/>
      <c r="PA110" s="35"/>
      <c r="PB110" s="35"/>
      <c r="PC110" s="35"/>
      <c r="PD110" s="35"/>
      <c r="PE110" s="35"/>
      <c r="PF110" s="35"/>
      <c r="PG110" s="35"/>
      <c r="PH110" s="35"/>
      <c r="PI110" s="35"/>
      <c r="PJ110" s="35"/>
      <c r="PK110" s="35"/>
      <c r="PL110" s="35"/>
      <c r="PM110" s="35"/>
      <c r="PN110" s="35"/>
      <c r="PO110" s="35"/>
      <c r="PP110" s="35"/>
      <c r="PQ110" s="35"/>
      <c r="PR110" s="35"/>
      <c r="PS110" s="35"/>
      <c r="PT110" s="35"/>
      <c r="PU110" s="35"/>
      <c r="PV110" s="35"/>
      <c r="PW110" s="35"/>
      <c r="PX110" s="35"/>
      <c r="PY110" s="35"/>
      <c r="PZ110" s="35"/>
      <c r="QA110" s="35"/>
      <c r="QB110" s="35"/>
      <c r="QC110" s="35"/>
      <c r="QD110" s="35"/>
      <c r="QE110" s="35"/>
      <c r="QF110" s="35"/>
      <c r="QG110" s="35"/>
      <c r="QH110" s="35"/>
      <c r="QI110" s="35"/>
      <c r="QJ110" s="35"/>
      <c r="QK110" s="35"/>
      <c r="QL110" s="35"/>
      <c r="QM110" s="35"/>
      <c r="QN110" s="35"/>
      <c r="QO110" s="35"/>
      <c r="QP110" s="35"/>
      <c r="QQ110" s="35"/>
      <c r="QR110" s="35"/>
      <c r="QS110" s="35"/>
      <c r="QT110" s="35"/>
      <c r="QU110" s="35"/>
      <c r="QV110" s="35"/>
      <c r="QW110" s="35"/>
      <c r="QX110" s="35"/>
      <c r="QY110" s="35"/>
      <c r="QZ110" s="35"/>
      <c r="RA110" s="35"/>
      <c r="RB110" s="35"/>
      <c r="RC110" s="35"/>
      <c r="RD110" s="35"/>
      <c r="RE110" s="35"/>
      <c r="RF110" s="35"/>
      <c r="RG110" s="35"/>
      <c r="RH110" s="35"/>
      <c r="RI110" s="35"/>
      <c r="RJ110" s="35"/>
      <c r="RK110" s="35"/>
      <c r="RL110" s="35"/>
      <c r="RM110" s="35"/>
      <c r="RN110" s="35"/>
      <c r="RO110" s="35"/>
      <c r="RP110" s="35"/>
      <c r="RQ110" s="35"/>
      <c r="RR110" s="35"/>
      <c r="RS110" s="35"/>
      <c r="RT110" s="35"/>
      <c r="RU110" s="35"/>
      <c r="RV110" s="35"/>
      <c r="RW110" s="35"/>
      <c r="RX110" s="35"/>
      <c r="RY110" s="35"/>
      <c r="RZ110" s="35"/>
      <c r="SA110" s="35"/>
      <c r="SB110" s="35"/>
      <c r="SC110" s="35"/>
      <c r="SD110" s="35"/>
      <c r="SE110" s="35"/>
      <c r="SF110" s="35"/>
      <c r="SG110" s="35"/>
      <c r="SH110" s="35"/>
    </row>
    <row r="111" spans="1:502" s="9" customFormat="1" ht="21" customHeight="1" thickBot="1" x14ac:dyDescent="0.3">
      <c r="A111" s="66"/>
      <c r="B111" s="223" t="s">
        <v>74</v>
      </c>
      <c r="C111" s="160" t="s">
        <v>27</v>
      </c>
      <c r="D111" s="306"/>
      <c r="E111" s="306"/>
      <c r="F111" s="306"/>
      <c r="G111" s="310"/>
      <c r="H111" s="311"/>
      <c r="I111" s="306"/>
      <c r="J111" s="306"/>
      <c r="K111" s="306"/>
      <c r="L111" s="310"/>
      <c r="M111" s="311"/>
      <c r="N111" s="306"/>
      <c r="O111" s="306"/>
      <c r="P111" s="306"/>
      <c r="Q111" s="310"/>
      <c r="R111" s="311"/>
      <c r="S111" s="306"/>
      <c r="T111" s="306"/>
      <c r="U111" s="306"/>
      <c r="V111" s="404" t="s">
        <v>100</v>
      </c>
      <c r="W111" s="311"/>
      <c r="X111" s="306"/>
      <c r="Y111" s="306"/>
      <c r="Z111" s="306"/>
      <c r="AA111" s="310"/>
      <c r="AB111" s="311"/>
      <c r="AC111" s="306"/>
      <c r="AD111" s="306"/>
      <c r="AE111" s="306"/>
      <c r="AF111" s="310"/>
      <c r="AG111" s="167"/>
      <c r="AH111" s="118"/>
      <c r="AI111" s="118"/>
      <c r="AJ111" s="118"/>
      <c r="AK111" s="119"/>
      <c r="AL111" s="178" t="s">
        <v>27</v>
      </c>
      <c r="AM111" s="306"/>
      <c r="AN111" s="306"/>
      <c r="AO111" s="306"/>
      <c r="AP111" s="318"/>
      <c r="AQ111" s="311"/>
      <c r="AR111" s="306"/>
      <c r="AS111" s="312"/>
      <c r="AT111" s="310"/>
      <c r="AU111" s="311"/>
      <c r="AV111" s="306"/>
      <c r="AW111" s="306"/>
      <c r="AX111" s="306"/>
      <c r="AY111" s="310"/>
      <c r="AZ111" s="311"/>
      <c r="BA111" s="306"/>
      <c r="BB111" s="318"/>
      <c r="BC111" s="306"/>
      <c r="BD111" s="310"/>
      <c r="BE111" s="311"/>
      <c r="BF111" s="306"/>
      <c r="BG111" s="306"/>
      <c r="BH111" s="306"/>
      <c r="BI111" s="310"/>
      <c r="BJ111" s="311"/>
      <c r="BK111" s="306"/>
      <c r="BL111" s="306"/>
      <c r="BM111" s="306"/>
      <c r="BN111" s="404" t="s">
        <v>100</v>
      </c>
      <c r="BO111" s="313"/>
      <c r="BP111" s="314"/>
      <c r="BQ111" s="314"/>
      <c r="BR111" s="314"/>
      <c r="BS111" s="315"/>
      <c r="BT111" s="127" t="s">
        <v>27</v>
      </c>
      <c r="BU111" s="306"/>
      <c r="BV111" s="306"/>
      <c r="BW111" s="306"/>
      <c r="BX111" s="310"/>
      <c r="BY111" s="311"/>
      <c r="BZ111" s="306"/>
      <c r="CA111" s="306"/>
      <c r="CB111" s="306"/>
      <c r="CC111" s="60"/>
      <c r="CD111" s="236"/>
      <c r="CE111" s="234"/>
      <c r="CF111" s="234"/>
      <c r="CG111" s="306"/>
      <c r="CH111" s="404" t="s">
        <v>100</v>
      </c>
      <c r="CI111" s="311"/>
      <c r="CJ111" s="306"/>
      <c r="CK111" s="306"/>
      <c r="CL111" s="234"/>
      <c r="CM111" s="235"/>
      <c r="CN111" s="311"/>
      <c r="CO111" s="306"/>
      <c r="CP111" s="306"/>
      <c r="CQ111" s="306"/>
      <c r="CR111" s="316"/>
      <c r="CS111" s="311"/>
      <c r="CT111" s="306"/>
      <c r="CU111" s="401" t="s">
        <v>99</v>
      </c>
      <c r="CV111" s="234"/>
      <c r="CW111" s="235"/>
      <c r="CX111" s="295">
        <f>COUNTIF(C111:CW111,"*")-3</f>
        <v>4</v>
      </c>
      <c r="CY111" s="295">
        <v>4</v>
      </c>
      <c r="CZ111" s="296">
        <f t="shared" si="2"/>
        <v>8</v>
      </c>
      <c r="DA111" s="320">
        <v>102</v>
      </c>
      <c r="DB111" s="437">
        <f t="shared" si="3"/>
        <v>7.8431372549019605</v>
      </c>
      <c r="DC111" s="55"/>
      <c r="DD111" s="55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  <c r="MB111" s="50"/>
      <c r="MC111" s="50"/>
      <c r="MD111" s="50"/>
      <c r="ME111" s="50"/>
      <c r="MF111" s="50"/>
      <c r="MG111" s="50"/>
      <c r="MH111" s="50"/>
      <c r="MI111" s="50"/>
      <c r="MJ111" s="50"/>
      <c r="MK111" s="50"/>
      <c r="ML111" s="50"/>
      <c r="MM111" s="50"/>
      <c r="MN111" s="50"/>
      <c r="MO111" s="50"/>
      <c r="MP111" s="50"/>
      <c r="MQ111" s="50"/>
      <c r="MR111" s="50"/>
      <c r="MS111" s="50"/>
      <c r="MT111" s="50"/>
      <c r="MU111" s="50"/>
      <c r="MV111" s="50"/>
      <c r="MW111" s="50"/>
      <c r="MX111" s="50"/>
      <c r="MY111" s="50"/>
      <c r="MZ111" s="50"/>
      <c r="NA111" s="50"/>
      <c r="NB111" s="50"/>
      <c r="NC111" s="50"/>
      <c r="ND111" s="50"/>
      <c r="NE111" s="50"/>
      <c r="NF111" s="50"/>
      <c r="NG111" s="50"/>
      <c r="NH111" s="50"/>
      <c r="NI111" s="50"/>
      <c r="NJ111" s="50"/>
      <c r="NK111" s="50"/>
      <c r="NL111" s="50"/>
      <c r="NM111" s="50"/>
      <c r="NN111" s="50"/>
      <c r="NO111" s="50"/>
      <c r="NP111" s="50"/>
      <c r="NQ111" s="50"/>
      <c r="NR111" s="50"/>
      <c r="NS111" s="50"/>
      <c r="NT111" s="50"/>
      <c r="NU111" s="50"/>
      <c r="NV111" s="50"/>
      <c r="NW111" s="50"/>
      <c r="NX111" s="50"/>
      <c r="NY111" s="50"/>
      <c r="NZ111" s="50"/>
      <c r="OA111" s="50"/>
      <c r="OB111" s="50"/>
      <c r="OC111" s="50"/>
      <c r="OD111" s="50"/>
      <c r="OE111" s="50"/>
      <c r="OF111" s="50"/>
      <c r="OG111" s="50"/>
      <c r="OH111" s="50"/>
      <c r="OI111" s="50"/>
      <c r="OJ111" s="50"/>
      <c r="OK111" s="50"/>
      <c r="OL111" s="50"/>
      <c r="OM111" s="50"/>
      <c r="ON111" s="50"/>
      <c r="OO111" s="50"/>
      <c r="OP111" s="50"/>
      <c r="OQ111" s="50"/>
      <c r="OR111" s="50"/>
      <c r="OS111" s="50"/>
      <c r="OT111" s="50"/>
      <c r="OU111" s="50"/>
      <c r="OV111" s="50"/>
      <c r="OW111" s="50"/>
      <c r="OX111" s="50"/>
      <c r="OY111" s="50"/>
      <c r="OZ111" s="50"/>
      <c r="PA111" s="50"/>
      <c r="PB111" s="50"/>
      <c r="PC111" s="50"/>
      <c r="PD111" s="50"/>
      <c r="PE111" s="50"/>
      <c r="PF111" s="50"/>
      <c r="PG111" s="50"/>
      <c r="PH111" s="50"/>
      <c r="PI111" s="50"/>
      <c r="PJ111" s="50"/>
      <c r="PK111" s="50"/>
      <c r="PL111" s="50"/>
      <c r="PM111" s="50"/>
      <c r="PN111" s="50"/>
      <c r="PO111" s="50"/>
      <c r="PP111" s="50"/>
      <c r="PQ111" s="50"/>
      <c r="PR111" s="50"/>
      <c r="PS111" s="50"/>
      <c r="PT111" s="50"/>
      <c r="PU111" s="50"/>
      <c r="PV111" s="50"/>
      <c r="PW111" s="50"/>
      <c r="PX111" s="50"/>
      <c r="PY111" s="50"/>
      <c r="PZ111" s="50"/>
      <c r="QA111" s="50"/>
      <c r="QB111" s="50"/>
      <c r="QC111" s="50"/>
      <c r="QD111" s="50"/>
      <c r="QE111" s="50"/>
      <c r="QF111" s="50"/>
      <c r="QG111" s="50"/>
      <c r="QH111" s="50"/>
      <c r="QI111" s="50"/>
      <c r="QJ111" s="50"/>
      <c r="QK111" s="50"/>
      <c r="QL111" s="50"/>
      <c r="QM111" s="50"/>
      <c r="QN111" s="50"/>
      <c r="QO111" s="50"/>
      <c r="QP111" s="50"/>
      <c r="QQ111" s="50"/>
      <c r="QR111" s="50"/>
      <c r="QS111" s="50"/>
      <c r="QT111" s="50"/>
      <c r="QU111" s="50"/>
      <c r="QV111" s="50"/>
      <c r="QW111" s="50"/>
      <c r="QX111" s="50"/>
      <c r="QY111" s="50"/>
      <c r="QZ111" s="50"/>
      <c r="RA111" s="50"/>
      <c r="RB111" s="50"/>
      <c r="RC111" s="50"/>
      <c r="RD111" s="50"/>
      <c r="RE111" s="50"/>
      <c r="RF111" s="50"/>
      <c r="RG111" s="50"/>
      <c r="RH111" s="50"/>
      <c r="RI111" s="50"/>
      <c r="RJ111" s="50"/>
      <c r="RK111" s="50"/>
      <c r="RL111" s="50"/>
      <c r="RM111" s="50"/>
      <c r="RN111" s="50"/>
      <c r="RO111" s="50"/>
      <c r="RP111" s="50"/>
      <c r="RQ111" s="50"/>
      <c r="RR111" s="50"/>
      <c r="RS111" s="50"/>
      <c r="RT111" s="50"/>
      <c r="RU111" s="50"/>
      <c r="RV111" s="50"/>
      <c r="RW111" s="50"/>
      <c r="RX111" s="50"/>
      <c r="RY111" s="50"/>
      <c r="RZ111" s="50"/>
      <c r="SA111" s="50"/>
      <c r="SB111" s="50"/>
      <c r="SC111" s="50"/>
      <c r="SD111" s="50"/>
      <c r="SE111" s="50"/>
      <c r="SF111" s="50"/>
      <c r="SG111" s="50"/>
      <c r="SH111" s="50"/>
    </row>
    <row r="112" spans="1:502" s="8" customFormat="1" ht="13.5" customHeight="1" thickBot="1" x14ac:dyDescent="0.3">
      <c r="A112" s="69"/>
      <c r="B112" s="222" t="s">
        <v>75</v>
      </c>
      <c r="C112" s="213" t="s">
        <v>27</v>
      </c>
      <c r="D112" s="157"/>
      <c r="E112" s="157"/>
      <c r="F112" s="157"/>
      <c r="G112" s="214"/>
      <c r="H112" s="215"/>
      <c r="I112" s="157"/>
      <c r="J112" s="157"/>
      <c r="K112" s="157"/>
      <c r="L112" s="214"/>
      <c r="M112" s="215"/>
      <c r="N112" s="157"/>
      <c r="O112" s="157"/>
      <c r="P112" s="157"/>
      <c r="Q112" s="214"/>
      <c r="R112" s="215"/>
      <c r="S112" s="157"/>
      <c r="T112" s="157"/>
      <c r="U112" s="403" t="s">
        <v>100</v>
      </c>
      <c r="V112" s="214"/>
      <c r="W112" s="215"/>
      <c r="X112" s="157"/>
      <c r="Y112" s="157"/>
      <c r="Z112" s="157"/>
      <c r="AA112" s="214"/>
      <c r="AB112" s="215"/>
      <c r="AC112" s="157"/>
      <c r="AD112" s="157"/>
      <c r="AE112" s="157"/>
      <c r="AF112" s="214"/>
      <c r="AG112" s="298"/>
      <c r="AH112" s="299"/>
      <c r="AI112" s="299"/>
      <c r="AJ112" s="299"/>
      <c r="AK112" s="300"/>
      <c r="AL112" s="178" t="s">
        <v>27</v>
      </c>
      <c r="AM112" s="157"/>
      <c r="AN112" s="157"/>
      <c r="AO112" s="157"/>
      <c r="AP112" s="301"/>
      <c r="AQ112" s="215"/>
      <c r="AR112" s="157"/>
      <c r="AS112" s="302"/>
      <c r="AT112" s="214"/>
      <c r="AU112" s="215"/>
      <c r="AV112" s="157"/>
      <c r="AW112" s="157"/>
      <c r="AX112" s="306"/>
      <c r="AY112" s="214"/>
      <c r="AZ112" s="215"/>
      <c r="BA112" s="449" t="s">
        <v>174</v>
      </c>
      <c r="BB112" s="157"/>
      <c r="BC112" s="157"/>
      <c r="BD112" s="214"/>
      <c r="BE112" s="215"/>
      <c r="BF112" s="157"/>
      <c r="BG112" s="157"/>
      <c r="BH112" s="157"/>
      <c r="BI112" s="214"/>
      <c r="BJ112" s="215"/>
      <c r="BK112" s="157"/>
      <c r="BL112" s="157"/>
      <c r="BM112" s="157"/>
      <c r="BN112" s="214"/>
      <c r="BO112" s="303"/>
      <c r="BP112" s="304"/>
      <c r="BQ112" s="304"/>
      <c r="BR112" s="304"/>
      <c r="BS112" s="305"/>
      <c r="BT112" s="127" t="s">
        <v>27</v>
      </c>
      <c r="BU112" s="157"/>
      <c r="BV112" s="157"/>
      <c r="BW112" s="157"/>
      <c r="BX112" s="214"/>
      <c r="BY112" s="215"/>
      <c r="BZ112" s="157"/>
      <c r="CA112" s="157"/>
      <c r="CB112" s="157"/>
      <c r="CC112" s="214"/>
      <c r="CD112" s="236"/>
      <c r="CE112" s="234"/>
      <c r="CF112" s="234"/>
      <c r="CG112" s="157"/>
      <c r="CH112" s="214"/>
      <c r="CI112" s="215"/>
      <c r="CJ112" s="157"/>
      <c r="CK112" s="157"/>
      <c r="CL112" s="234"/>
      <c r="CM112" s="235"/>
      <c r="CN112" s="215"/>
      <c r="CO112" s="157"/>
      <c r="CP112" s="157"/>
      <c r="CQ112" s="157"/>
      <c r="CR112" s="351"/>
      <c r="CS112" s="215"/>
      <c r="CT112" s="403" t="s">
        <v>101</v>
      </c>
      <c r="CU112" s="157"/>
      <c r="CV112" s="234"/>
      <c r="CW112" s="235"/>
      <c r="CX112" s="295">
        <f>COUNTIF(C112:CW112,"*")-3</f>
        <v>3</v>
      </c>
      <c r="CY112" s="295">
        <v>2</v>
      </c>
      <c r="CZ112" s="296">
        <f t="shared" si="2"/>
        <v>5</v>
      </c>
      <c r="DA112" s="352">
        <v>68</v>
      </c>
      <c r="DB112" s="437">
        <f t="shared" si="3"/>
        <v>7.3529411764705888</v>
      </c>
      <c r="DC112" s="62"/>
      <c r="DD112" s="62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  <c r="HJ112" s="57"/>
      <c r="HK112" s="57"/>
      <c r="HL112" s="57"/>
      <c r="HM112" s="57"/>
      <c r="HN112" s="57"/>
      <c r="HO112" s="57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7"/>
      <c r="IJ112" s="57"/>
      <c r="IK112" s="57"/>
      <c r="IL112" s="57"/>
      <c r="IM112" s="57"/>
      <c r="IN112" s="57"/>
      <c r="IO112" s="57"/>
      <c r="IP112" s="57"/>
      <c r="IQ112" s="57"/>
      <c r="IR112" s="57"/>
      <c r="IS112" s="57"/>
      <c r="IT112" s="57"/>
      <c r="IU112" s="57"/>
      <c r="IV112" s="57"/>
      <c r="IW112" s="57"/>
      <c r="IX112" s="57"/>
      <c r="IY112" s="57"/>
      <c r="IZ112" s="57"/>
      <c r="JA112" s="57"/>
      <c r="JB112" s="57"/>
      <c r="JC112" s="57"/>
      <c r="JD112" s="57"/>
      <c r="JE112" s="57"/>
      <c r="JF112" s="57"/>
      <c r="JG112" s="57"/>
      <c r="JH112" s="57"/>
      <c r="JI112" s="57"/>
      <c r="JJ112" s="57"/>
      <c r="JK112" s="57"/>
      <c r="JL112" s="57"/>
      <c r="JM112" s="57"/>
      <c r="JN112" s="57"/>
      <c r="JO112" s="57"/>
      <c r="JP112" s="57"/>
      <c r="JQ112" s="57"/>
      <c r="JR112" s="57"/>
      <c r="JS112" s="57"/>
      <c r="JT112" s="57"/>
      <c r="JU112" s="57"/>
      <c r="JV112" s="57"/>
      <c r="JW112" s="57"/>
      <c r="JX112" s="57"/>
      <c r="JY112" s="57"/>
      <c r="JZ112" s="57"/>
      <c r="KA112" s="57"/>
      <c r="KB112" s="57"/>
      <c r="KC112" s="57"/>
      <c r="KD112" s="57"/>
      <c r="KE112" s="57"/>
      <c r="KF112" s="57"/>
      <c r="KG112" s="57"/>
      <c r="KH112" s="57"/>
      <c r="KI112" s="57"/>
      <c r="KJ112" s="57"/>
      <c r="KK112" s="57"/>
      <c r="KL112" s="57"/>
      <c r="KM112" s="57"/>
      <c r="KN112" s="57"/>
      <c r="KO112" s="57"/>
      <c r="KP112" s="57"/>
      <c r="KQ112" s="57"/>
      <c r="KR112" s="57"/>
      <c r="KS112" s="57"/>
      <c r="KT112" s="57"/>
      <c r="KU112" s="57"/>
      <c r="KV112" s="57"/>
      <c r="KW112" s="57"/>
      <c r="KX112" s="57"/>
      <c r="KY112" s="57"/>
      <c r="KZ112" s="57"/>
      <c r="LA112" s="57"/>
      <c r="LB112" s="57"/>
      <c r="LC112" s="57"/>
      <c r="LD112" s="57"/>
      <c r="LE112" s="57"/>
      <c r="LF112" s="57"/>
      <c r="LG112" s="57"/>
      <c r="LH112" s="57"/>
      <c r="LI112" s="57"/>
      <c r="LJ112" s="57"/>
      <c r="LK112" s="57"/>
      <c r="LL112" s="57"/>
      <c r="LM112" s="57"/>
      <c r="LN112" s="57"/>
      <c r="LO112" s="57"/>
      <c r="LP112" s="57"/>
      <c r="LQ112" s="57"/>
      <c r="LR112" s="57"/>
      <c r="LS112" s="57"/>
      <c r="LT112" s="57"/>
      <c r="LU112" s="57"/>
      <c r="LV112" s="57"/>
      <c r="LW112" s="57"/>
      <c r="LX112" s="57"/>
      <c r="LY112" s="57"/>
      <c r="LZ112" s="57"/>
      <c r="MA112" s="57"/>
      <c r="MB112" s="57"/>
      <c r="MC112" s="57"/>
      <c r="MD112" s="57"/>
      <c r="ME112" s="57"/>
      <c r="MF112" s="57"/>
      <c r="MG112" s="57"/>
      <c r="MH112" s="57"/>
      <c r="MI112" s="57"/>
      <c r="MJ112" s="57"/>
      <c r="MK112" s="57"/>
      <c r="ML112" s="57"/>
      <c r="MM112" s="57"/>
      <c r="MN112" s="57"/>
      <c r="MO112" s="57"/>
      <c r="MP112" s="57"/>
      <c r="MQ112" s="57"/>
      <c r="MR112" s="57"/>
      <c r="MS112" s="57"/>
      <c r="MT112" s="57"/>
      <c r="MU112" s="57"/>
      <c r="MV112" s="57"/>
      <c r="MW112" s="57"/>
      <c r="MX112" s="57"/>
      <c r="MY112" s="57"/>
      <c r="MZ112" s="57"/>
      <c r="NA112" s="57"/>
      <c r="NB112" s="57"/>
      <c r="NC112" s="57"/>
      <c r="ND112" s="57"/>
      <c r="NE112" s="57"/>
      <c r="NF112" s="57"/>
      <c r="NG112" s="57"/>
      <c r="NH112" s="57"/>
      <c r="NI112" s="57"/>
      <c r="NJ112" s="57"/>
      <c r="NK112" s="57"/>
      <c r="NL112" s="57"/>
      <c r="NM112" s="57"/>
      <c r="NN112" s="57"/>
      <c r="NO112" s="57"/>
      <c r="NP112" s="57"/>
      <c r="NQ112" s="57"/>
      <c r="NR112" s="57"/>
      <c r="NS112" s="57"/>
      <c r="NT112" s="57"/>
      <c r="NU112" s="57"/>
      <c r="NV112" s="57"/>
      <c r="NW112" s="57"/>
      <c r="NX112" s="57"/>
      <c r="NY112" s="57"/>
      <c r="NZ112" s="57"/>
      <c r="OA112" s="57"/>
      <c r="OB112" s="57"/>
      <c r="OC112" s="57"/>
      <c r="OD112" s="57"/>
      <c r="OE112" s="57"/>
      <c r="OF112" s="57"/>
      <c r="OG112" s="57"/>
      <c r="OH112" s="57"/>
      <c r="OI112" s="57"/>
      <c r="OJ112" s="57"/>
      <c r="OK112" s="57"/>
      <c r="OL112" s="57"/>
      <c r="OM112" s="57"/>
      <c r="ON112" s="57"/>
      <c r="OO112" s="57"/>
      <c r="OP112" s="57"/>
      <c r="OQ112" s="57"/>
      <c r="OR112" s="57"/>
      <c r="OS112" s="57"/>
      <c r="OT112" s="57"/>
      <c r="OU112" s="57"/>
      <c r="OV112" s="57"/>
      <c r="OW112" s="57"/>
      <c r="OX112" s="57"/>
      <c r="OY112" s="57"/>
      <c r="OZ112" s="57"/>
      <c r="PA112" s="57"/>
      <c r="PB112" s="57"/>
      <c r="PC112" s="57"/>
      <c r="PD112" s="57"/>
      <c r="PE112" s="57"/>
      <c r="PF112" s="57"/>
      <c r="PG112" s="57"/>
      <c r="PH112" s="57"/>
      <c r="PI112" s="57"/>
      <c r="PJ112" s="57"/>
      <c r="PK112" s="57"/>
      <c r="PL112" s="57"/>
      <c r="PM112" s="57"/>
      <c r="PN112" s="57"/>
      <c r="PO112" s="57"/>
      <c r="PP112" s="57"/>
      <c r="PQ112" s="57"/>
      <c r="PR112" s="57"/>
      <c r="PS112" s="57"/>
      <c r="PT112" s="57"/>
      <c r="PU112" s="57"/>
      <c r="PV112" s="57"/>
      <c r="PW112" s="57"/>
      <c r="PX112" s="57"/>
      <c r="PY112" s="57"/>
      <c r="PZ112" s="57"/>
      <c r="QA112" s="57"/>
      <c r="QB112" s="57"/>
      <c r="QC112" s="57"/>
      <c r="QD112" s="57"/>
      <c r="QE112" s="57"/>
      <c r="QF112" s="57"/>
      <c r="QG112" s="57"/>
      <c r="QH112" s="57"/>
      <c r="QI112" s="57"/>
      <c r="QJ112" s="57"/>
      <c r="QK112" s="57"/>
      <c r="QL112" s="57"/>
      <c r="QM112" s="57"/>
      <c r="QN112" s="57"/>
      <c r="QO112" s="57"/>
      <c r="QP112" s="57"/>
      <c r="QQ112" s="57"/>
      <c r="QR112" s="57"/>
      <c r="QS112" s="57"/>
      <c r="QT112" s="57"/>
      <c r="QU112" s="57"/>
      <c r="QV112" s="57"/>
      <c r="QW112" s="57"/>
      <c r="QX112" s="57"/>
      <c r="QY112" s="57"/>
      <c r="QZ112" s="57"/>
      <c r="RA112" s="57"/>
      <c r="RB112" s="57"/>
      <c r="RC112" s="57"/>
      <c r="RD112" s="57"/>
      <c r="RE112" s="57"/>
      <c r="RF112" s="57"/>
      <c r="RG112" s="57"/>
      <c r="RH112" s="57"/>
      <c r="RI112" s="57"/>
      <c r="RJ112" s="57"/>
      <c r="RK112" s="57"/>
      <c r="RL112" s="57"/>
      <c r="RM112" s="57"/>
      <c r="RN112" s="57"/>
      <c r="RO112" s="57"/>
      <c r="RP112" s="57"/>
      <c r="RQ112" s="57"/>
      <c r="RR112" s="57"/>
      <c r="RS112" s="57"/>
      <c r="RT112" s="57"/>
      <c r="RU112" s="57"/>
      <c r="RV112" s="57"/>
      <c r="RW112" s="57"/>
      <c r="RX112" s="57"/>
      <c r="RY112" s="57"/>
      <c r="RZ112" s="57"/>
      <c r="SA112" s="57"/>
      <c r="SB112" s="57"/>
      <c r="SC112" s="57"/>
      <c r="SD112" s="57"/>
      <c r="SE112" s="57"/>
      <c r="SF112" s="57"/>
      <c r="SG112" s="57"/>
      <c r="SH112" s="57"/>
    </row>
    <row r="113" spans="1:502" s="53" customFormat="1" ht="13.5" customHeight="1" thickBot="1" x14ac:dyDescent="0.25">
      <c r="A113" s="52"/>
      <c r="B113" s="222" t="s">
        <v>13</v>
      </c>
      <c r="C113" s="213" t="s">
        <v>27</v>
      </c>
      <c r="D113" s="157"/>
      <c r="E113" s="157"/>
      <c r="F113" s="157"/>
      <c r="G113" s="214"/>
      <c r="H113" s="215"/>
      <c r="I113" s="157"/>
      <c r="J113" s="157"/>
      <c r="K113" s="157"/>
      <c r="L113" s="214"/>
      <c r="M113" s="215"/>
      <c r="N113" s="157"/>
      <c r="O113" s="157"/>
      <c r="P113" s="157"/>
      <c r="Q113" s="214"/>
      <c r="R113" s="215"/>
      <c r="S113" s="157"/>
      <c r="T113" s="157"/>
      <c r="U113" s="157"/>
      <c r="V113" s="214"/>
      <c r="W113" s="215"/>
      <c r="X113" s="157"/>
      <c r="Y113" s="157"/>
      <c r="Z113" s="157"/>
      <c r="AA113" s="214"/>
      <c r="AB113" s="215"/>
      <c r="AC113" s="157"/>
      <c r="AD113" s="157"/>
      <c r="AE113" s="157"/>
      <c r="AF113" s="214"/>
      <c r="AG113" s="298"/>
      <c r="AH113" s="299"/>
      <c r="AI113" s="299"/>
      <c r="AJ113" s="299"/>
      <c r="AK113" s="300"/>
      <c r="AL113" s="178" t="s">
        <v>27</v>
      </c>
      <c r="AM113" s="157"/>
      <c r="AN113" s="157"/>
      <c r="AO113" s="157"/>
      <c r="AP113" s="301"/>
      <c r="AQ113" s="215"/>
      <c r="AR113" s="157"/>
      <c r="AS113" s="302"/>
      <c r="AT113" s="214"/>
      <c r="AU113" s="215"/>
      <c r="AV113" s="157"/>
      <c r="AW113" s="157"/>
      <c r="AX113" s="157"/>
      <c r="AY113" s="214"/>
      <c r="AZ113" s="215"/>
      <c r="BA113" s="157"/>
      <c r="BB113" s="157"/>
      <c r="BC113" s="157"/>
      <c r="BD113" s="214"/>
      <c r="BE113" s="215"/>
      <c r="BF113" s="157"/>
      <c r="BG113" s="157"/>
      <c r="BH113" s="157"/>
      <c r="BI113" s="214"/>
      <c r="BJ113" s="215"/>
      <c r="BK113" s="157"/>
      <c r="BL113" s="157"/>
      <c r="BM113" s="157"/>
      <c r="BN113" s="214"/>
      <c r="BO113" s="303"/>
      <c r="BP113" s="304"/>
      <c r="BQ113" s="304"/>
      <c r="BR113" s="304"/>
      <c r="BS113" s="305"/>
      <c r="BT113" s="127" t="s">
        <v>27</v>
      </c>
      <c r="BU113" s="157"/>
      <c r="BV113" s="157"/>
      <c r="BW113" s="157"/>
      <c r="BX113" s="214"/>
      <c r="BY113" s="215"/>
      <c r="BZ113" s="157"/>
      <c r="CA113" s="157"/>
      <c r="CB113" s="157"/>
      <c r="CC113" s="214"/>
      <c r="CD113" s="236"/>
      <c r="CE113" s="234"/>
      <c r="CF113" s="234"/>
      <c r="CG113" s="157"/>
      <c r="CH113" s="214"/>
      <c r="CI113" s="215"/>
      <c r="CJ113" s="157"/>
      <c r="CK113" s="157"/>
      <c r="CL113" s="234"/>
      <c r="CM113" s="235"/>
      <c r="CN113" s="413" t="s">
        <v>101</v>
      </c>
      <c r="CO113" s="157"/>
      <c r="CP113" s="157"/>
      <c r="CQ113" s="157"/>
      <c r="CR113" s="351"/>
      <c r="CS113" s="215"/>
      <c r="CT113" s="157"/>
      <c r="CU113" s="157"/>
      <c r="CV113" s="234"/>
      <c r="CW113" s="235"/>
      <c r="CX113" s="295">
        <f>COUNTIF(C113:CW113,"*")-3</f>
        <v>1</v>
      </c>
      <c r="CY113" s="295">
        <v>2</v>
      </c>
      <c r="CZ113" s="296">
        <f t="shared" si="2"/>
        <v>3</v>
      </c>
      <c r="DA113" s="309">
        <v>34</v>
      </c>
      <c r="DB113" s="437">
        <f t="shared" si="3"/>
        <v>8.8235294117647065</v>
      </c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8"/>
      <c r="IP113" s="58"/>
      <c r="IQ113" s="58"/>
      <c r="IR113" s="58"/>
      <c r="IS113" s="58"/>
      <c r="IT113" s="58"/>
      <c r="IU113" s="58"/>
      <c r="IV113" s="58"/>
      <c r="IW113" s="58"/>
      <c r="IX113" s="58"/>
      <c r="IY113" s="58"/>
      <c r="IZ113" s="58"/>
      <c r="JA113" s="58"/>
      <c r="JB113" s="58"/>
      <c r="JC113" s="58"/>
      <c r="JD113" s="58"/>
      <c r="JE113" s="58"/>
      <c r="JF113" s="58"/>
      <c r="JG113" s="58"/>
      <c r="JH113" s="58"/>
      <c r="JI113" s="58"/>
      <c r="JJ113" s="58"/>
      <c r="JK113" s="58"/>
      <c r="JL113" s="58"/>
      <c r="JM113" s="58"/>
      <c r="JN113" s="58"/>
      <c r="JO113" s="58"/>
      <c r="JP113" s="58"/>
      <c r="JQ113" s="58"/>
      <c r="JR113" s="58"/>
      <c r="JS113" s="58"/>
      <c r="JT113" s="58"/>
      <c r="JU113" s="58"/>
      <c r="JV113" s="58"/>
      <c r="JW113" s="58"/>
      <c r="JX113" s="58"/>
      <c r="JY113" s="58"/>
      <c r="JZ113" s="58"/>
      <c r="KA113" s="58"/>
      <c r="KB113" s="58"/>
      <c r="KC113" s="58"/>
      <c r="KD113" s="58"/>
      <c r="KE113" s="58"/>
      <c r="KF113" s="58"/>
      <c r="KG113" s="58"/>
      <c r="KH113" s="58"/>
      <c r="KI113" s="58"/>
      <c r="KJ113" s="58"/>
      <c r="KK113" s="58"/>
      <c r="KL113" s="58"/>
      <c r="KM113" s="58"/>
      <c r="KN113" s="58"/>
      <c r="KO113" s="58"/>
      <c r="KP113" s="58"/>
      <c r="KQ113" s="58"/>
      <c r="KR113" s="58"/>
      <c r="KS113" s="58"/>
      <c r="KT113" s="58"/>
      <c r="KU113" s="58"/>
      <c r="KV113" s="58"/>
      <c r="KW113" s="58"/>
      <c r="KX113" s="58"/>
      <c r="KY113" s="58"/>
      <c r="KZ113" s="58"/>
      <c r="LA113" s="58"/>
      <c r="LB113" s="58"/>
      <c r="LC113" s="58"/>
      <c r="LD113" s="58"/>
      <c r="LE113" s="58"/>
      <c r="LF113" s="58"/>
      <c r="LG113" s="58"/>
      <c r="LH113" s="58"/>
      <c r="LI113" s="58"/>
      <c r="LJ113" s="58"/>
      <c r="LK113" s="58"/>
      <c r="LL113" s="58"/>
      <c r="LM113" s="58"/>
      <c r="LN113" s="58"/>
      <c r="LO113" s="58"/>
      <c r="LP113" s="58"/>
      <c r="LQ113" s="58"/>
      <c r="LR113" s="58"/>
      <c r="LS113" s="58"/>
      <c r="LT113" s="58"/>
      <c r="LU113" s="58"/>
      <c r="LV113" s="58"/>
      <c r="LW113" s="58"/>
      <c r="LX113" s="58"/>
      <c r="LY113" s="58"/>
      <c r="LZ113" s="58"/>
      <c r="MA113" s="58"/>
      <c r="MB113" s="58"/>
      <c r="MC113" s="58"/>
      <c r="MD113" s="58"/>
      <c r="ME113" s="58"/>
      <c r="MF113" s="58"/>
      <c r="MG113" s="58"/>
      <c r="MH113" s="58"/>
      <c r="MI113" s="58"/>
      <c r="MJ113" s="58"/>
      <c r="MK113" s="58"/>
      <c r="ML113" s="58"/>
      <c r="MM113" s="58"/>
      <c r="MN113" s="58"/>
      <c r="MO113" s="58"/>
      <c r="MP113" s="58"/>
      <c r="MQ113" s="58"/>
      <c r="MR113" s="58"/>
      <c r="MS113" s="58"/>
      <c r="MT113" s="58"/>
      <c r="MU113" s="58"/>
      <c r="MV113" s="58"/>
      <c r="MW113" s="58"/>
      <c r="MX113" s="58"/>
      <c r="MY113" s="58"/>
      <c r="MZ113" s="58"/>
      <c r="NA113" s="58"/>
      <c r="NB113" s="58"/>
      <c r="NC113" s="58"/>
      <c r="ND113" s="58"/>
      <c r="NE113" s="58"/>
      <c r="NF113" s="58"/>
      <c r="NG113" s="58"/>
      <c r="NH113" s="58"/>
      <c r="NI113" s="58"/>
      <c r="NJ113" s="58"/>
      <c r="NK113" s="58"/>
      <c r="NL113" s="58"/>
      <c r="NM113" s="58"/>
      <c r="NN113" s="58"/>
      <c r="NO113" s="58"/>
      <c r="NP113" s="58"/>
      <c r="NQ113" s="58"/>
      <c r="NR113" s="58"/>
      <c r="NS113" s="58"/>
      <c r="NT113" s="58"/>
      <c r="NU113" s="58"/>
      <c r="NV113" s="58"/>
      <c r="NW113" s="58"/>
      <c r="NX113" s="58"/>
      <c r="NY113" s="58"/>
      <c r="NZ113" s="58"/>
      <c r="OA113" s="58"/>
      <c r="OB113" s="58"/>
      <c r="OC113" s="58"/>
      <c r="OD113" s="58"/>
      <c r="OE113" s="58"/>
      <c r="OF113" s="58"/>
      <c r="OG113" s="58"/>
      <c r="OH113" s="58"/>
      <c r="OI113" s="58"/>
      <c r="OJ113" s="58"/>
      <c r="OK113" s="58"/>
      <c r="OL113" s="58"/>
      <c r="OM113" s="58"/>
      <c r="ON113" s="58"/>
      <c r="OO113" s="58"/>
      <c r="OP113" s="58"/>
      <c r="OQ113" s="58"/>
      <c r="OR113" s="58"/>
      <c r="OS113" s="58"/>
      <c r="OT113" s="58"/>
      <c r="OU113" s="58"/>
      <c r="OV113" s="58"/>
      <c r="OW113" s="58"/>
      <c r="OX113" s="58"/>
      <c r="OY113" s="58"/>
      <c r="OZ113" s="58"/>
      <c r="PA113" s="58"/>
      <c r="PB113" s="58"/>
      <c r="PC113" s="58"/>
      <c r="PD113" s="58"/>
      <c r="PE113" s="58"/>
      <c r="PF113" s="58"/>
      <c r="PG113" s="58"/>
      <c r="PH113" s="58"/>
      <c r="PI113" s="58"/>
      <c r="PJ113" s="58"/>
      <c r="PK113" s="58"/>
      <c r="PL113" s="58"/>
      <c r="PM113" s="58"/>
      <c r="PN113" s="58"/>
      <c r="PO113" s="58"/>
      <c r="PP113" s="58"/>
      <c r="PQ113" s="58"/>
      <c r="PR113" s="58"/>
      <c r="PS113" s="58"/>
      <c r="PT113" s="58"/>
      <c r="PU113" s="58"/>
      <c r="PV113" s="58"/>
      <c r="PW113" s="58"/>
      <c r="PX113" s="58"/>
      <c r="PY113" s="58"/>
      <c r="PZ113" s="58"/>
      <c r="QA113" s="58"/>
      <c r="QB113" s="58"/>
      <c r="QC113" s="58"/>
      <c r="QD113" s="58"/>
      <c r="QE113" s="58"/>
      <c r="QF113" s="58"/>
      <c r="QG113" s="58"/>
      <c r="QH113" s="58"/>
      <c r="QI113" s="58"/>
      <c r="QJ113" s="58"/>
      <c r="QK113" s="58"/>
      <c r="QL113" s="58"/>
      <c r="QM113" s="58"/>
      <c r="QN113" s="58"/>
      <c r="QO113" s="58"/>
      <c r="QP113" s="58"/>
      <c r="QQ113" s="58"/>
      <c r="QR113" s="58"/>
      <c r="QS113" s="58"/>
      <c r="QT113" s="58"/>
      <c r="QU113" s="58"/>
      <c r="QV113" s="58"/>
      <c r="QW113" s="58"/>
      <c r="QX113" s="58"/>
      <c r="QY113" s="58"/>
      <c r="QZ113" s="58"/>
      <c r="RA113" s="58"/>
      <c r="RB113" s="58"/>
      <c r="RC113" s="58"/>
      <c r="RD113" s="58"/>
      <c r="RE113" s="58"/>
      <c r="RF113" s="58"/>
      <c r="RG113" s="58"/>
      <c r="RH113" s="58"/>
      <c r="RI113" s="58"/>
      <c r="RJ113" s="58"/>
      <c r="RK113" s="58"/>
      <c r="RL113" s="58"/>
      <c r="RM113" s="58"/>
      <c r="RN113" s="58"/>
      <c r="RO113" s="58"/>
      <c r="RP113" s="58"/>
      <c r="RQ113" s="58"/>
      <c r="RR113" s="58"/>
      <c r="RS113" s="58"/>
      <c r="RT113" s="58"/>
      <c r="RU113" s="58"/>
      <c r="RV113" s="58"/>
      <c r="RW113" s="58"/>
      <c r="RX113" s="58"/>
      <c r="RY113" s="58"/>
      <c r="RZ113" s="58"/>
      <c r="SA113" s="58"/>
      <c r="SB113" s="58"/>
      <c r="SC113" s="58"/>
      <c r="SD113" s="58"/>
      <c r="SE113" s="58"/>
      <c r="SF113" s="58"/>
      <c r="SG113" s="58"/>
      <c r="SH113" s="58"/>
    </row>
    <row r="114" spans="1:502" s="37" customFormat="1" ht="15.75" thickBot="1" x14ac:dyDescent="0.3">
      <c r="A114" s="66"/>
      <c r="B114" s="223" t="s">
        <v>16</v>
      </c>
      <c r="C114" s="160" t="s">
        <v>27</v>
      </c>
      <c r="D114" s="306"/>
      <c r="E114" s="306"/>
      <c r="F114" s="306"/>
      <c r="G114" s="310"/>
      <c r="H114" s="311"/>
      <c r="I114" s="306"/>
      <c r="J114" s="306"/>
      <c r="K114" s="157"/>
      <c r="L114" s="214"/>
      <c r="M114" s="215"/>
      <c r="N114" s="157"/>
      <c r="O114" s="157"/>
      <c r="P114" s="157"/>
      <c r="Q114" s="214"/>
      <c r="R114" s="215"/>
      <c r="S114" s="403" t="s">
        <v>101</v>
      </c>
      <c r="T114" s="157"/>
      <c r="U114" s="157"/>
      <c r="V114" s="214"/>
      <c r="W114" s="216"/>
      <c r="X114" s="83"/>
      <c r="Y114" s="83"/>
      <c r="Z114" s="83"/>
      <c r="AA114" s="217"/>
      <c r="AB114" s="216"/>
      <c r="AC114" s="83"/>
      <c r="AD114" s="83"/>
      <c r="AE114" s="83"/>
      <c r="AF114" s="217"/>
      <c r="AG114" s="166"/>
      <c r="AH114" s="116"/>
      <c r="AI114" s="116"/>
      <c r="AJ114" s="116"/>
      <c r="AK114" s="117"/>
      <c r="AL114" s="178" t="s">
        <v>27</v>
      </c>
      <c r="AM114" s="83"/>
      <c r="AN114" s="83"/>
      <c r="AO114" s="83"/>
      <c r="AP114" s="248"/>
      <c r="AQ114" s="216"/>
      <c r="AR114" s="306"/>
      <c r="AS114" s="312"/>
      <c r="AT114" s="310"/>
      <c r="AU114" s="311"/>
      <c r="AV114" s="306"/>
      <c r="AW114" s="306"/>
      <c r="AX114" s="306"/>
      <c r="AY114" s="310"/>
      <c r="AZ114" s="311"/>
      <c r="BA114" s="306"/>
      <c r="BB114" s="401" t="s">
        <v>99</v>
      </c>
      <c r="BC114" s="306"/>
      <c r="BD114" s="310"/>
      <c r="BE114" s="311"/>
      <c r="BF114" s="306"/>
      <c r="BG114" s="306"/>
      <c r="BH114" s="306"/>
      <c r="BI114" s="310"/>
      <c r="BJ114" s="311"/>
      <c r="BK114" s="306"/>
      <c r="BL114" s="306"/>
      <c r="BM114" s="306"/>
      <c r="BN114" s="310"/>
      <c r="BO114" s="313"/>
      <c r="BP114" s="314"/>
      <c r="BQ114" s="314"/>
      <c r="BR114" s="314"/>
      <c r="BS114" s="315"/>
      <c r="BT114" s="127" t="s">
        <v>27</v>
      </c>
      <c r="BU114" s="306"/>
      <c r="BV114" s="306"/>
      <c r="BW114" s="306"/>
      <c r="BX114" s="310"/>
      <c r="BY114" s="311"/>
      <c r="BZ114" s="306"/>
      <c r="CA114" s="306"/>
      <c r="CB114" s="306"/>
      <c r="CC114" s="310"/>
      <c r="CD114" s="236"/>
      <c r="CE114" s="234"/>
      <c r="CF114" s="234"/>
      <c r="CG114" s="306"/>
      <c r="CH114" s="310"/>
      <c r="CI114" s="311"/>
      <c r="CJ114" s="306"/>
      <c r="CK114" s="306"/>
      <c r="CL114" s="234"/>
      <c r="CM114" s="235"/>
      <c r="CN114" s="311"/>
      <c r="CO114" s="306"/>
      <c r="CP114" s="306"/>
      <c r="CQ114" s="306"/>
      <c r="CR114" s="316"/>
      <c r="CS114" s="311"/>
      <c r="CT114" s="306"/>
      <c r="CU114" s="306"/>
      <c r="CV114" s="234"/>
      <c r="CW114" s="235"/>
      <c r="CX114" s="295">
        <f>COUNTIF(C114:CW114,"*")-3</f>
        <v>2</v>
      </c>
      <c r="CY114" s="295">
        <v>3</v>
      </c>
      <c r="CZ114" s="296">
        <f t="shared" si="2"/>
        <v>5</v>
      </c>
      <c r="DA114" s="47">
        <v>68</v>
      </c>
      <c r="DB114" s="437">
        <f t="shared" si="3"/>
        <v>7.3529411764705888</v>
      </c>
      <c r="DC114" s="60"/>
      <c r="DD114" s="60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56"/>
      <c r="EJ114" s="56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56"/>
      <c r="EW114" s="56"/>
      <c r="EX114" s="56"/>
      <c r="EY114" s="56"/>
      <c r="EZ114" s="56"/>
      <c r="FA114" s="56"/>
      <c r="FB114" s="56"/>
      <c r="FC114" s="56"/>
      <c r="FD114" s="56"/>
      <c r="FE114" s="56"/>
      <c r="FF114" s="56"/>
      <c r="FG114" s="56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56"/>
      <c r="GV114" s="56"/>
      <c r="GW114" s="56"/>
      <c r="GX114" s="56"/>
      <c r="GY114" s="56"/>
      <c r="GZ114" s="56"/>
      <c r="HA114" s="56"/>
      <c r="HB114" s="56"/>
      <c r="HC114" s="56"/>
      <c r="HD114" s="56"/>
      <c r="HE114" s="56"/>
      <c r="HF114" s="56"/>
      <c r="HG114" s="56"/>
      <c r="HH114" s="56"/>
      <c r="HI114" s="56"/>
      <c r="HJ114" s="56"/>
      <c r="HK114" s="56"/>
      <c r="HL114" s="56"/>
      <c r="HM114" s="56"/>
      <c r="HN114" s="56"/>
      <c r="HO114" s="56"/>
      <c r="HP114" s="56"/>
      <c r="HQ114" s="56"/>
      <c r="HR114" s="56"/>
      <c r="HS114" s="56"/>
      <c r="HT114" s="56"/>
      <c r="HU114" s="56"/>
      <c r="HV114" s="56"/>
      <c r="HW114" s="56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  <c r="IR114" s="56"/>
      <c r="IS114" s="56"/>
      <c r="IT114" s="56"/>
      <c r="IU114" s="56"/>
      <c r="IV114" s="56"/>
      <c r="IW114" s="56"/>
      <c r="IX114" s="56"/>
      <c r="IY114" s="56"/>
      <c r="IZ114" s="56"/>
      <c r="JA114" s="56"/>
      <c r="JB114" s="56"/>
      <c r="JC114" s="56"/>
      <c r="JD114" s="56"/>
      <c r="JE114" s="56"/>
      <c r="JF114" s="56"/>
      <c r="JG114" s="56"/>
      <c r="JH114" s="56"/>
      <c r="JI114" s="56"/>
      <c r="JJ114" s="56"/>
      <c r="JK114" s="56"/>
      <c r="JL114" s="56"/>
      <c r="JM114" s="56"/>
      <c r="JN114" s="56"/>
      <c r="JO114" s="56"/>
      <c r="JP114" s="56"/>
      <c r="JQ114" s="56"/>
      <c r="JR114" s="56"/>
      <c r="JS114" s="56"/>
      <c r="JT114" s="56"/>
      <c r="JU114" s="56"/>
      <c r="JV114" s="56"/>
      <c r="JW114" s="56"/>
      <c r="JX114" s="56"/>
      <c r="JY114" s="56"/>
      <c r="JZ114" s="56"/>
      <c r="KA114" s="56"/>
      <c r="KB114" s="56"/>
      <c r="KC114" s="56"/>
      <c r="KD114" s="56"/>
      <c r="KE114" s="56"/>
      <c r="KF114" s="56"/>
      <c r="KG114" s="56"/>
      <c r="KH114" s="56"/>
      <c r="KI114" s="56"/>
      <c r="KJ114" s="56"/>
      <c r="KK114" s="56"/>
      <c r="KL114" s="56"/>
      <c r="KM114" s="56"/>
      <c r="KN114" s="56"/>
      <c r="KO114" s="56"/>
      <c r="KP114" s="56"/>
      <c r="KQ114" s="56"/>
      <c r="KR114" s="56"/>
      <c r="KS114" s="56"/>
      <c r="KT114" s="56"/>
      <c r="KU114" s="56"/>
      <c r="KV114" s="56"/>
      <c r="KW114" s="56"/>
      <c r="KX114" s="56"/>
      <c r="KY114" s="56"/>
      <c r="KZ114" s="56"/>
      <c r="LA114" s="56"/>
      <c r="LB114" s="56"/>
      <c r="LC114" s="56"/>
      <c r="LD114" s="56"/>
      <c r="LE114" s="56"/>
      <c r="LF114" s="56"/>
      <c r="LG114" s="56"/>
      <c r="LH114" s="56"/>
      <c r="LI114" s="56"/>
      <c r="LJ114" s="56"/>
      <c r="LK114" s="56"/>
      <c r="LL114" s="56"/>
      <c r="LM114" s="56"/>
      <c r="LN114" s="56"/>
      <c r="LO114" s="56"/>
      <c r="LP114" s="56"/>
      <c r="LQ114" s="56"/>
      <c r="LR114" s="56"/>
      <c r="LS114" s="56"/>
      <c r="LT114" s="56"/>
      <c r="LU114" s="56"/>
      <c r="LV114" s="56"/>
      <c r="LW114" s="56"/>
      <c r="LX114" s="56"/>
      <c r="LY114" s="56"/>
      <c r="LZ114" s="56"/>
      <c r="MA114" s="56"/>
      <c r="MB114" s="56"/>
      <c r="MC114" s="56"/>
      <c r="MD114" s="56"/>
      <c r="ME114" s="56"/>
      <c r="MF114" s="56"/>
      <c r="MG114" s="56"/>
      <c r="MH114" s="56"/>
      <c r="MI114" s="56"/>
      <c r="MJ114" s="56"/>
      <c r="MK114" s="56"/>
      <c r="ML114" s="56"/>
      <c r="MM114" s="56"/>
      <c r="MN114" s="56"/>
      <c r="MO114" s="56"/>
      <c r="MP114" s="56"/>
      <c r="MQ114" s="56"/>
      <c r="MR114" s="56"/>
      <c r="MS114" s="56"/>
      <c r="MT114" s="56"/>
      <c r="MU114" s="56"/>
      <c r="MV114" s="56"/>
      <c r="MW114" s="56"/>
      <c r="MX114" s="56"/>
      <c r="MY114" s="56"/>
      <c r="MZ114" s="56"/>
      <c r="NA114" s="56"/>
      <c r="NB114" s="56"/>
      <c r="NC114" s="56"/>
      <c r="ND114" s="56"/>
      <c r="NE114" s="56"/>
      <c r="NF114" s="56"/>
      <c r="NG114" s="56"/>
      <c r="NH114" s="56"/>
      <c r="NI114" s="56"/>
      <c r="NJ114" s="56"/>
      <c r="NK114" s="56"/>
      <c r="NL114" s="56"/>
      <c r="NM114" s="56"/>
      <c r="NN114" s="56"/>
      <c r="NO114" s="56"/>
      <c r="NP114" s="56"/>
      <c r="NQ114" s="56"/>
      <c r="NR114" s="56"/>
      <c r="NS114" s="56"/>
      <c r="NT114" s="56"/>
      <c r="NU114" s="56"/>
      <c r="NV114" s="56"/>
      <c r="NW114" s="56"/>
      <c r="NX114" s="56"/>
      <c r="NY114" s="56"/>
      <c r="NZ114" s="56"/>
      <c r="OA114" s="56"/>
      <c r="OB114" s="56"/>
      <c r="OC114" s="56"/>
      <c r="OD114" s="56"/>
      <c r="OE114" s="56"/>
      <c r="OF114" s="56"/>
      <c r="OG114" s="56"/>
      <c r="OH114" s="56"/>
      <c r="OI114" s="56"/>
      <c r="OJ114" s="56"/>
      <c r="OK114" s="56"/>
      <c r="OL114" s="56"/>
      <c r="OM114" s="56"/>
      <c r="ON114" s="56"/>
      <c r="OO114" s="56"/>
      <c r="OP114" s="56"/>
      <c r="OQ114" s="56"/>
      <c r="OR114" s="56"/>
      <c r="OS114" s="56"/>
      <c r="OT114" s="56"/>
      <c r="OU114" s="56"/>
      <c r="OV114" s="56"/>
      <c r="OW114" s="56"/>
      <c r="OX114" s="56"/>
      <c r="OY114" s="56"/>
      <c r="OZ114" s="56"/>
      <c r="PA114" s="56"/>
      <c r="PB114" s="56"/>
      <c r="PC114" s="56"/>
      <c r="PD114" s="56"/>
      <c r="PE114" s="56"/>
      <c r="PF114" s="56"/>
      <c r="PG114" s="56"/>
      <c r="PH114" s="56"/>
      <c r="PI114" s="56"/>
      <c r="PJ114" s="56"/>
      <c r="PK114" s="56"/>
      <c r="PL114" s="56"/>
      <c r="PM114" s="56"/>
      <c r="PN114" s="56"/>
      <c r="PO114" s="56"/>
      <c r="PP114" s="56"/>
      <c r="PQ114" s="56"/>
      <c r="PR114" s="56"/>
      <c r="PS114" s="56"/>
      <c r="PT114" s="56"/>
      <c r="PU114" s="56"/>
      <c r="PV114" s="56"/>
      <c r="PW114" s="56"/>
      <c r="PX114" s="56"/>
      <c r="PY114" s="56"/>
      <c r="PZ114" s="56"/>
      <c r="QA114" s="56"/>
      <c r="QB114" s="56"/>
      <c r="QC114" s="56"/>
      <c r="QD114" s="56"/>
      <c r="QE114" s="56"/>
      <c r="QF114" s="56"/>
      <c r="QG114" s="56"/>
      <c r="QH114" s="56"/>
      <c r="QI114" s="56"/>
      <c r="QJ114" s="56"/>
      <c r="QK114" s="56"/>
      <c r="QL114" s="56"/>
      <c r="QM114" s="56"/>
      <c r="QN114" s="56"/>
      <c r="QO114" s="56"/>
      <c r="QP114" s="56"/>
      <c r="QQ114" s="56"/>
      <c r="QR114" s="56"/>
      <c r="QS114" s="56"/>
      <c r="QT114" s="56"/>
      <c r="QU114" s="56"/>
      <c r="QV114" s="56"/>
      <c r="QW114" s="56"/>
      <c r="QX114" s="56"/>
      <c r="QY114" s="56"/>
      <c r="QZ114" s="56"/>
      <c r="RA114" s="56"/>
      <c r="RB114" s="56"/>
      <c r="RC114" s="56"/>
      <c r="RD114" s="56"/>
      <c r="RE114" s="56"/>
      <c r="RF114" s="56"/>
      <c r="RG114" s="56"/>
      <c r="RH114" s="56"/>
      <c r="RI114" s="56"/>
      <c r="RJ114" s="56"/>
      <c r="RK114" s="56"/>
      <c r="RL114" s="56"/>
      <c r="RM114" s="56"/>
      <c r="RN114" s="56"/>
      <c r="RO114" s="56"/>
      <c r="RP114" s="56"/>
      <c r="RQ114" s="56"/>
      <c r="RR114" s="56"/>
      <c r="RS114" s="56"/>
      <c r="RT114" s="56"/>
      <c r="RU114" s="56"/>
      <c r="RV114" s="56"/>
      <c r="RW114" s="56"/>
      <c r="RX114" s="56"/>
      <c r="RY114" s="56"/>
      <c r="RZ114" s="56"/>
      <c r="SA114" s="56"/>
      <c r="SB114" s="56"/>
      <c r="SC114" s="56"/>
      <c r="SD114" s="56"/>
      <c r="SE114" s="56"/>
      <c r="SF114" s="56"/>
      <c r="SG114" s="56"/>
      <c r="SH114" s="56"/>
    </row>
    <row r="115" spans="1:502" s="38" customFormat="1" ht="15.75" thickBot="1" x14ac:dyDescent="0.3">
      <c r="A115" s="66"/>
      <c r="B115" s="223" t="s">
        <v>17</v>
      </c>
      <c r="C115" s="160" t="s">
        <v>27</v>
      </c>
      <c r="D115" s="306"/>
      <c r="E115" s="306"/>
      <c r="F115" s="306"/>
      <c r="G115" s="404" t="s">
        <v>102</v>
      </c>
      <c r="H115" s="311"/>
      <c r="I115" s="306"/>
      <c r="J115" s="306"/>
      <c r="K115" s="306"/>
      <c r="L115" s="310"/>
      <c r="M115" s="311"/>
      <c r="N115" s="306"/>
      <c r="O115" s="306"/>
      <c r="P115" s="306"/>
      <c r="Q115" s="310"/>
      <c r="R115" s="311"/>
      <c r="S115" s="306"/>
      <c r="T115" s="306"/>
      <c r="U115" s="306"/>
      <c r="V115" s="310"/>
      <c r="W115" s="311"/>
      <c r="X115" s="306"/>
      <c r="Y115" s="306"/>
      <c r="Z115" s="306"/>
      <c r="AA115" s="310"/>
      <c r="AB115" s="311"/>
      <c r="AC115" s="306"/>
      <c r="AD115" s="306"/>
      <c r="AE115" s="306"/>
      <c r="AF115" s="310"/>
      <c r="AG115" s="167"/>
      <c r="AH115" s="118"/>
      <c r="AI115" s="118"/>
      <c r="AJ115" s="118"/>
      <c r="AK115" s="119"/>
      <c r="AL115" s="178" t="s">
        <v>27</v>
      </c>
      <c r="AM115" s="401" t="s">
        <v>161</v>
      </c>
      <c r="AN115" s="306"/>
      <c r="AO115" s="306"/>
      <c r="AP115" s="318"/>
      <c r="AQ115" s="311"/>
      <c r="AR115" s="306"/>
      <c r="AS115" s="312"/>
      <c r="AT115" s="310"/>
      <c r="AU115" s="311"/>
      <c r="AV115" s="306"/>
      <c r="AW115" s="306"/>
      <c r="AX115" s="306"/>
      <c r="AY115" s="310"/>
      <c r="AZ115" s="311"/>
      <c r="BA115" s="306"/>
      <c r="BB115" s="306"/>
      <c r="BC115" s="306"/>
      <c r="BD115" s="310"/>
      <c r="BE115" s="311"/>
      <c r="BF115" s="306"/>
      <c r="BG115" s="306"/>
      <c r="BH115" s="306"/>
      <c r="BI115" s="310"/>
      <c r="BJ115" s="311"/>
      <c r="BK115" s="401" t="s">
        <v>101</v>
      </c>
      <c r="BL115" s="306"/>
      <c r="BM115" s="306"/>
      <c r="BN115" s="310"/>
      <c r="BO115" s="313"/>
      <c r="BP115" s="314"/>
      <c r="BQ115" s="314"/>
      <c r="BR115" s="314"/>
      <c r="BS115" s="315"/>
      <c r="BT115" s="127" t="s">
        <v>27</v>
      </c>
      <c r="BU115" s="306"/>
      <c r="BV115" s="306"/>
      <c r="BW115" s="306"/>
      <c r="BX115" s="310"/>
      <c r="BY115" s="311"/>
      <c r="BZ115" s="306"/>
      <c r="CA115" s="306"/>
      <c r="CB115" s="306"/>
      <c r="CC115" s="310"/>
      <c r="CD115" s="236"/>
      <c r="CE115" s="234"/>
      <c r="CF115" s="234"/>
      <c r="CG115" s="306"/>
      <c r="CH115" s="310"/>
      <c r="CI115" s="311"/>
      <c r="CJ115" s="306"/>
      <c r="CK115" s="306"/>
      <c r="CL115" s="234"/>
      <c r="CM115" s="235"/>
      <c r="CN115" s="311"/>
      <c r="CO115" s="401" t="s">
        <v>160</v>
      </c>
      <c r="CP115" s="306"/>
      <c r="CQ115" s="306"/>
      <c r="CR115" s="316"/>
      <c r="CS115" s="311"/>
      <c r="CT115" s="83"/>
      <c r="CU115" s="306"/>
      <c r="CV115" s="234"/>
      <c r="CW115" s="235"/>
      <c r="CX115" s="295">
        <f>COUNTIF(C115:CW115,"*")-3</f>
        <v>4</v>
      </c>
      <c r="CY115" s="295">
        <v>2</v>
      </c>
      <c r="CZ115" s="296">
        <f t="shared" si="2"/>
        <v>6</v>
      </c>
      <c r="DA115" s="48">
        <v>68</v>
      </c>
      <c r="DB115" s="437">
        <f t="shared" si="3"/>
        <v>8.8235294117647065</v>
      </c>
      <c r="DC115" s="60"/>
      <c r="DD115" s="60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  <c r="ER115" s="59"/>
      <c r="ES115" s="59"/>
      <c r="ET115" s="59"/>
      <c r="EU115" s="59"/>
      <c r="EV115" s="59"/>
      <c r="EW115" s="59"/>
      <c r="EX115" s="59"/>
      <c r="EY115" s="59"/>
      <c r="EZ115" s="59"/>
      <c r="FA115" s="59"/>
      <c r="FB115" s="59"/>
      <c r="FC115" s="59"/>
      <c r="FD115" s="59"/>
      <c r="FE115" s="59"/>
      <c r="FF115" s="59"/>
      <c r="FG115" s="59"/>
      <c r="FH115" s="59"/>
      <c r="FI115" s="59"/>
      <c r="FJ115" s="59"/>
      <c r="FK115" s="59"/>
      <c r="FL115" s="59"/>
      <c r="FM115" s="59"/>
      <c r="FN115" s="59"/>
      <c r="FO115" s="59"/>
      <c r="FP115" s="59"/>
      <c r="FQ115" s="59"/>
      <c r="FR115" s="59"/>
      <c r="FS115" s="59"/>
      <c r="FT115" s="59"/>
      <c r="FU115" s="59"/>
      <c r="FV115" s="59"/>
      <c r="FW115" s="59"/>
      <c r="FX115" s="59"/>
      <c r="FY115" s="59"/>
      <c r="FZ115" s="59"/>
      <c r="GA115" s="59"/>
      <c r="GB115" s="59"/>
      <c r="GC115" s="59"/>
      <c r="GD115" s="59"/>
      <c r="GE115" s="59"/>
      <c r="GF115" s="59"/>
      <c r="GG115" s="59"/>
      <c r="GH115" s="59"/>
      <c r="GI115" s="59"/>
      <c r="GJ115" s="59"/>
      <c r="GK115" s="59"/>
      <c r="GL115" s="59"/>
      <c r="GM115" s="59"/>
      <c r="GN115" s="59"/>
      <c r="GO115" s="59"/>
      <c r="GP115" s="59"/>
      <c r="GQ115" s="59"/>
      <c r="GR115" s="59"/>
      <c r="GS115" s="59"/>
      <c r="GT115" s="59"/>
      <c r="GU115" s="59"/>
      <c r="GV115" s="59"/>
      <c r="GW115" s="59"/>
      <c r="GX115" s="59"/>
      <c r="GY115" s="59"/>
      <c r="GZ115" s="59"/>
      <c r="HA115" s="59"/>
      <c r="HB115" s="59"/>
      <c r="HC115" s="59"/>
      <c r="HD115" s="59"/>
      <c r="HE115" s="59"/>
      <c r="HF115" s="59"/>
      <c r="HG115" s="59"/>
      <c r="HH115" s="59"/>
      <c r="HI115" s="59"/>
      <c r="HJ115" s="59"/>
      <c r="HK115" s="59"/>
      <c r="HL115" s="59"/>
      <c r="HM115" s="59"/>
      <c r="HN115" s="59"/>
      <c r="HO115" s="59"/>
      <c r="HP115" s="59"/>
      <c r="HQ115" s="59"/>
      <c r="HR115" s="59"/>
      <c r="HS115" s="59"/>
      <c r="HT115" s="59"/>
      <c r="HU115" s="59"/>
      <c r="HV115" s="59"/>
      <c r="HW115" s="59"/>
      <c r="HX115" s="59"/>
      <c r="HY115" s="59"/>
      <c r="HZ115" s="59"/>
      <c r="IA115" s="59"/>
      <c r="IB115" s="59"/>
      <c r="IC115" s="59"/>
      <c r="ID115" s="59"/>
      <c r="IE115" s="59"/>
      <c r="IF115" s="59"/>
      <c r="IG115" s="59"/>
      <c r="IH115" s="59"/>
      <c r="II115" s="59"/>
      <c r="IJ115" s="59"/>
      <c r="IK115" s="59"/>
      <c r="IL115" s="59"/>
      <c r="IM115" s="59"/>
      <c r="IN115" s="59"/>
      <c r="IO115" s="59"/>
      <c r="IP115" s="59"/>
      <c r="IQ115" s="59"/>
      <c r="IR115" s="59"/>
      <c r="IS115" s="59"/>
      <c r="IT115" s="59"/>
      <c r="IU115" s="59"/>
      <c r="IV115" s="59"/>
      <c r="IW115" s="59"/>
      <c r="IX115" s="59"/>
      <c r="IY115" s="59"/>
      <c r="IZ115" s="59"/>
      <c r="JA115" s="59"/>
      <c r="JB115" s="59"/>
      <c r="JC115" s="59"/>
      <c r="JD115" s="59"/>
      <c r="JE115" s="59"/>
      <c r="JF115" s="59"/>
      <c r="JG115" s="59"/>
      <c r="JH115" s="59"/>
      <c r="JI115" s="59"/>
      <c r="JJ115" s="59"/>
      <c r="JK115" s="59"/>
      <c r="JL115" s="59"/>
      <c r="JM115" s="59"/>
      <c r="JN115" s="59"/>
      <c r="JO115" s="59"/>
      <c r="JP115" s="59"/>
      <c r="JQ115" s="59"/>
      <c r="JR115" s="59"/>
      <c r="JS115" s="59"/>
      <c r="JT115" s="59"/>
      <c r="JU115" s="59"/>
      <c r="JV115" s="59"/>
      <c r="JW115" s="59"/>
      <c r="JX115" s="59"/>
      <c r="JY115" s="59"/>
      <c r="JZ115" s="59"/>
      <c r="KA115" s="59"/>
      <c r="KB115" s="59"/>
      <c r="KC115" s="59"/>
      <c r="KD115" s="59"/>
      <c r="KE115" s="59"/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L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D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  <c r="RV115" s="59"/>
      <c r="RW115" s="59"/>
      <c r="RX115" s="59"/>
      <c r="RY115" s="59"/>
      <c r="RZ115" s="59"/>
      <c r="SA115" s="59"/>
      <c r="SB115" s="59"/>
      <c r="SC115" s="59"/>
      <c r="SD115" s="59"/>
      <c r="SE115" s="59"/>
      <c r="SF115" s="59"/>
      <c r="SG115" s="59"/>
      <c r="SH115" s="59"/>
    </row>
    <row r="116" spans="1:502" s="1" customFormat="1" ht="15.75" thickBot="1" x14ac:dyDescent="0.3">
      <c r="A116" s="66"/>
      <c r="B116" s="223" t="s">
        <v>18</v>
      </c>
      <c r="C116" s="160" t="s">
        <v>27</v>
      </c>
      <c r="D116" s="306"/>
      <c r="E116" s="306"/>
      <c r="F116" s="306"/>
      <c r="G116" s="310"/>
      <c r="H116" s="311"/>
      <c r="J116" s="306"/>
      <c r="K116" s="401" t="s">
        <v>99</v>
      </c>
      <c r="L116" s="310"/>
      <c r="M116" s="311"/>
      <c r="N116" s="306"/>
      <c r="O116" s="306"/>
      <c r="P116" s="306"/>
      <c r="Q116" s="310"/>
      <c r="R116" s="311"/>
      <c r="S116" s="306"/>
      <c r="T116" s="306"/>
      <c r="U116" s="306"/>
      <c r="V116" s="310"/>
      <c r="W116" s="311"/>
      <c r="X116" s="306"/>
      <c r="Y116" s="306"/>
      <c r="Z116" s="306"/>
      <c r="AA116" s="310"/>
      <c r="AB116" s="311"/>
      <c r="AC116" s="306"/>
      <c r="AD116" s="306"/>
      <c r="AE116" s="306"/>
      <c r="AF116" s="310"/>
      <c r="AG116" s="167"/>
      <c r="AH116" s="118"/>
      <c r="AI116" s="118"/>
      <c r="AJ116" s="118"/>
      <c r="AK116" s="119"/>
      <c r="AL116" s="178" t="s">
        <v>27</v>
      </c>
      <c r="AM116" s="306"/>
      <c r="AN116" s="306"/>
      <c r="AO116" s="401" t="s">
        <v>145</v>
      </c>
      <c r="AP116" s="318"/>
      <c r="AQ116" s="311"/>
      <c r="AR116" s="4"/>
      <c r="AS116" s="312"/>
      <c r="AT116" s="310"/>
      <c r="AU116" s="311"/>
      <c r="AV116" s="306"/>
      <c r="AW116" s="306"/>
      <c r="AX116" s="306"/>
      <c r="AY116" s="310"/>
      <c r="AZ116" s="311"/>
      <c r="BA116" s="306"/>
      <c r="BB116" s="306"/>
      <c r="BC116" s="306"/>
      <c r="BD116" s="310"/>
      <c r="BE116" s="311"/>
      <c r="BF116" s="306"/>
      <c r="BG116" s="306"/>
      <c r="BH116" s="306"/>
      <c r="BI116" s="310"/>
      <c r="BJ116" s="311"/>
      <c r="BK116" s="306"/>
      <c r="BL116" s="306"/>
      <c r="BM116" s="306"/>
      <c r="BN116" s="310"/>
      <c r="BO116" s="313"/>
      <c r="BP116" s="314"/>
      <c r="BQ116" s="314"/>
      <c r="BR116" s="314"/>
      <c r="BS116" s="315"/>
      <c r="BT116" s="127" t="s">
        <v>27</v>
      </c>
      <c r="BU116" s="401" t="s">
        <v>99</v>
      </c>
      <c r="BV116" s="306"/>
      <c r="BW116" s="306"/>
      <c r="BX116" s="310"/>
      <c r="BY116" s="311"/>
      <c r="BZ116" s="306"/>
      <c r="CA116" s="306"/>
      <c r="CB116" s="306"/>
      <c r="CC116" s="310"/>
      <c r="CD116" s="236"/>
      <c r="CE116" s="234"/>
      <c r="CF116" s="234"/>
      <c r="CG116" s="306"/>
      <c r="CH116" s="310"/>
      <c r="CI116" s="311"/>
      <c r="CJ116" s="306"/>
      <c r="CK116" s="306"/>
      <c r="CL116" s="234"/>
      <c r="CM116" s="235"/>
      <c r="CN116" s="311"/>
      <c r="CO116" s="306"/>
      <c r="CP116" s="306"/>
      <c r="CQ116" s="306"/>
      <c r="CR116" s="316"/>
      <c r="CS116" s="311"/>
      <c r="CT116" s="306"/>
      <c r="CU116" s="306"/>
      <c r="CV116" s="234"/>
      <c r="CW116" s="235"/>
      <c r="CX116" s="295">
        <f>COUNTIF(C116:CW116,"*")-3</f>
        <v>3</v>
      </c>
      <c r="CY116" s="295">
        <v>4</v>
      </c>
      <c r="CZ116" s="296">
        <f t="shared" si="2"/>
        <v>7</v>
      </c>
      <c r="DA116" s="319">
        <v>68</v>
      </c>
      <c r="DB116" s="437">
        <f t="shared" si="3"/>
        <v>10.294117647058822</v>
      </c>
      <c r="DC116" s="55"/>
      <c r="DD116" s="5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  <c r="II116" s="35"/>
      <c r="IJ116" s="35"/>
      <c r="IK116" s="35"/>
      <c r="IL116" s="35"/>
      <c r="IM116" s="35"/>
      <c r="IN116" s="35"/>
      <c r="IO116" s="35"/>
      <c r="IP116" s="35"/>
      <c r="IQ116" s="35"/>
      <c r="IR116" s="35"/>
      <c r="IS116" s="35"/>
      <c r="IT116" s="35"/>
      <c r="IU116" s="35"/>
      <c r="IV116" s="35"/>
      <c r="IW116" s="35"/>
      <c r="IX116" s="35"/>
      <c r="IY116" s="35"/>
      <c r="IZ116" s="35"/>
      <c r="JA116" s="35"/>
      <c r="JB116" s="35"/>
      <c r="JC116" s="35"/>
      <c r="JD116" s="35"/>
      <c r="JE116" s="35"/>
      <c r="JF116" s="35"/>
      <c r="JG116" s="35"/>
      <c r="JH116" s="35"/>
      <c r="JI116" s="35"/>
      <c r="JJ116" s="35"/>
      <c r="JK116" s="35"/>
      <c r="JL116" s="35"/>
      <c r="JM116" s="35"/>
      <c r="JN116" s="35"/>
      <c r="JO116" s="35"/>
      <c r="JP116" s="35"/>
      <c r="JQ116" s="35"/>
      <c r="JR116" s="35"/>
      <c r="JS116" s="35"/>
      <c r="JT116" s="35"/>
      <c r="JU116" s="35"/>
      <c r="JV116" s="35"/>
      <c r="JW116" s="35"/>
      <c r="JX116" s="35"/>
      <c r="JY116" s="35"/>
      <c r="JZ116" s="35"/>
      <c r="KA116" s="35"/>
      <c r="KB116" s="35"/>
      <c r="KC116" s="35"/>
      <c r="KD116" s="35"/>
      <c r="KE116" s="35"/>
      <c r="KF116" s="35"/>
      <c r="KG116" s="35"/>
      <c r="KH116" s="35"/>
      <c r="KI116" s="35"/>
      <c r="KJ116" s="35"/>
      <c r="KK116" s="35"/>
      <c r="KL116" s="35"/>
      <c r="KM116" s="35"/>
      <c r="KN116" s="35"/>
      <c r="KO116" s="35"/>
      <c r="KP116" s="35"/>
      <c r="KQ116" s="35"/>
      <c r="KR116" s="35"/>
      <c r="KS116" s="35"/>
      <c r="KT116" s="35"/>
      <c r="KU116" s="35"/>
      <c r="KV116" s="35"/>
      <c r="KW116" s="35"/>
      <c r="KX116" s="35"/>
      <c r="KY116" s="35"/>
      <c r="KZ116" s="35"/>
      <c r="LA116" s="35"/>
      <c r="LB116" s="35"/>
      <c r="LC116" s="35"/>
      <c r="LD116" s="35"/>
      <c r="LE116" s="35"/>
      <c r="LF116" s="35"/>
      <c r="LG116" s="35"/>
      <c r="LH116" s="35"/>
      <c r="LI116" s="35"/>
      <c r="LJ116" s="35"/>
      <c r="LK116" s="35"/>
      <c r="LL116" s="35"/>
      <c r="LM116" s="35"/>
      <c r="LN116" s="35"/>
      <c r="LO116" s="35"/>
      <c r="LP116" s="35"/>
      <c r="LQ116" s="35"/>
      <c r="LR116" s="35"/>
      <c r="LS116" s="35"/>
      <c r="LT116" s="35"/>
      <c r="LU116" s="35"/>
      <c r="LV116" s="35"/>
      <c r="LW116" s="35"/>
      <c r="LX116" s="35"/>
      <c r="LY116" s="35"/>
      <c r="LZ116" s="35"/>
      <c r="MA116" s="35"/>
      <c r="MB116" s="35"/>
      <c r="MC116" s="35"/>
      <c r="MD116" s="35"/>
      <c r="ME116" s="35"/>
      <c r="MF116" s="35"/>
      <c r="MG116" s="35"/>
      <c r="MH116" s="35"/>
      <c r="MI116" s="35"/>
      <c r="MJ116" s="35"/>
      <c r="MK116" s="35"/>
      <c r="ML116" s="35"/>
      <c r="MM116" s="35"/>
      <c r="MN116" s="35"/>
      <c r="MO116" s="35"/>
      <c r="MP116" s="35"/>
      <c r="MQ116" s="35"/>
      <c r="MR116" s="35"/>
      <c r="MS116" s="35"/>
      <c r="MT116" s="35"/>
      <c r="MU116" s="35"/>
      <c r="MV116" s="35"/>
      <c r="MW116" s="35"/>
      <c r="MX116" s="35"/>
      <c r="MY116" s="35"/>
      <c r="MZ116" s="35"/>
      <c r="NA116" s="35"/>
      <c r="NB116" s="35"/>
      <c r="NC116" s="35"/>
      <c r="ND116" s="35"/>
      <c r="NE116" s="35"/>
      <c r="NF116" s="35"/>
      <c r="NG116" s="35"/>
      <c r="NH116" s="35"/>
      <c r="NI116" s="35"/>
      <c r="NJ116" s="35"/>
      <c r="NK116" s="35"/>
      <c r="NL116" s="35"/>
      <c r="NM116" s="35"/>
      <c r="NN116" s="35"/>
      <c r="NO116" s="35"/>
      <c r="NP116" s="35"/>
      <c r="NQ116" s="35"/>
      <c r="NR116" s="35"/>
      <c r="NS116" s="35"/>
      <c r="NT116" s="35"/>
      <c r="NU116" s="35"/>
      <c r="NV116" s="35"/>
      <c r="NW116" s="35"/>
      <c r="NX116" s="35"/>
      <c r="NY116" s="35"/>
      <c r="NZ116" s="35"/>
      <c r="OA116" s="35"/>
      <c r="OB116" s="35"/>
      <c r="OC116" s="35"/>
      <c r="OD116" s="35"/>
      <c r="OE116" s="35"/>
      <c r="OF116" s="35"/>
      <c r="OG116" s="35"/>
      <c r="OH116" s="35"/>
      <c r="OI116" s="35"/>
      <c r="OJ116" s="35"/>
      <c r="OK116" s="35"/>
      <c r="OL116" s="35"/>
      <c r="OM116" s="35"/>
      <c r="ON116" s="35"/>
      <c r="OO116" s="35"/>
      <c r="OP116" s="35"/>
      <c r="OQ116" s="35"/>
      <c r="OR116" s="35"/>
      <c r="OS116" s="35"/>
      <c r="OT116" s="35"/>
      <c r="OU116" s="35"/>
      <c r="OV116" s="35"/>
      <c r="OW116" s="35"/>
      <c r="OX116" s="35"/>
      <c r="OY116" s="35"/>
      <c r="OZ116" s="35"/>
      <c r="PA116" s="35"/>
      <c r="PB116" s="35"/>
      <c r="PC116" s="35"/>
      <c r="PD116" s="35"/>
      <c r="PE116" s="35"/>
      <c r="PF116" s="35"/>
      <c r="PG116" s="35"/>
      <c r="PH116" s="35"/>
      <c r="PI116" s="35"/>
      <c r="PJ116" s="35"/>
      <c r="PK116" s="35"/>
      <c r="PL116" s="35"/>
      <c r="PM116" s="35"/>
      <c r="PN116" s="35"/>
      <c r="PO116" s="35"/>
      <c r="PP116" s="35"/>
      <c r="PQ116" s="35"/>
      <c r="PR116" s="35"/>
      <c r="PS116" s="35"/>
      <c r="PT116" s="35"/>
      <c r="PU116" s="35"/>
      <c r="PV116" s="35"/>
      <c r="PW116" s="35"/>
      <c r="PX116" s="35"/>
      <c r="PY116" s="35"/>
      <c r="PZ116" s="35"/>
      <c r="QA116" s="35"/>
      <c r="QB116" s="35"/>
      <c r="QC116" s="35"/>
      <c r="QD116" s="35"/>
      <c r="QE116" s="35"/>
      <c r="QF116" s="35"/>
      <c r="QG116" s="35"/>
      <c r="QH116" s="35"/>
      <c r="QI116" s="35"/>
      <c r="QJ116" s="35"/>
      <c r="QK116" s="35"/>
      <c r="QL116" s="35"/>
      <c r="QM116" s="35"/>
      <c r="QN116" s="35"/>
      <c r="QO116" s="35"/>
      <c r="QP116" s="35"/>
      <c r="QQ116" s="35"/>
      <c r="QR116" s="35"/>
      <c r="QS116" s="35"/>
      <c r="QT116" s="35"/>
      <c r="QU116" s="35"/>
      <c r="QV116" s="35"/>
      <c r="QW116" s="35"/>
      <c r="QX116" s="35"/>
      <c r="QY116" s="35"/>
      <c r="QZ116" s="35"/>
      <c r="RA116" s="35"/>
      <c r="RB116" s="35"/>
      <c r="RC116" s="35"/>
      <c r="RD116" s="35"/>
      <c r="RE116" s="35"/>
      <c r="RF116" s="35"/>
      <c r="RG116" s="35"/>
      <c r="RH116" s="35"/>
      <c r="RI116" s="35"/>
      <c r="RJ116" s="35"/>
      <c r="RK116" s="35"/>
      <c r="RL116" s="35"/>
      <c r="RM116" s="35"/>
      <c r="RN116" s="35"/>
      <c r="RO116" s="35"/>
      <c r="RP116" s="35"/>
      <c r="RQ116" s="35"/>
      <c r="RR116" s="35"/>
      <c r="RS116" s="35"/>
      <c r="RT116" s="35"/>
      <c r="RU116" s="35"/>
      <c r="RV116" s="35"/>
      <c r="RW116" s="35"/>
      <c r="RX116" s="35"/>
      <c r="RY116" s="35"/>
      <c r="RZ116" s="35"/>
      <c r="SA116" s="35"/>
      <c r="SB116" s="35"/>
      <c r="SC116" s="35"/>
      <c r="SD116" s="35"/>
      <c r="SE116" s="35"/>
      <c r="SF116" s="35"/>
      <c r="SG116" s="35"/>
      <c r="SH116" s="35"/>
    </row>
    <row r="117" spans="1:502" s="9" customFormat="1" ht="21" customHeight="1" thickBot="1" x14ac:dyDescent="0.3">
      <c r="A117" s="66"/>
      <c r="B117" s="223" t="s">
        <v>44</v>
      </c>
      <c r="C117" s="160" t="s">
        <v>27</v>
      </c>
      <c r="D117" s="306"/>
      <c r="E117" s="306"/>
      <c r="F117" s="306"/>
      <c r="G117" s="310"/>
      <c r="H117" s="311"/>
      <c r="I117" s="306"/>
      <c r="J117" s="306"/>
      <c r="K117" s="306"/>
      <c r="L117" s="310"/>
      <c r="M117" s="311"/>
      <c r="N117" s="306"/>
      <c r="O117" s="306"/>
      <c r="P117" s="306"/>
      <c r="Q117" s="310"/>
      <c r="R117" s="311"/>
      <c r="S117" s="306"/>
      <c r="T117" s="306"/>
      <c r="U117" s="306"/>
      <c r="V117" s="310"/>
      <c r="W117" s="311"/>
      <c r="X117" s="306"/>
      <c r="Y117" s="306"/>
      <c r="Z117" s="306"/>
      <c r="AA117" s="310"/>
      <c r="AB117" s="311"/>
      <c r="AC117" s="306"/>
      <c r="AD117" s="306"/>
      <c r="AE117" s="306"/>
      <c r="AF117" s="310"/>
      <c r="AG117" s="167"/>
      <c r="AH117" s="118"/>
      <c r="AI117" s="118"/>
      <c r="AJ117" s="118"/>
      <c r="AK117" s="119"/>
      <c r="AL117" s="178" t="s">
        <v>27</v>
      </c>
      <c r="AM117" s="306"/>
      <c r="AN117" s="306"/>
      <c r="AO117" s="306"/>
      <c r="AP117" s="318"/>
      <c r="AQ117" s="311"/>
      <c r="AR117" s="306"/>
      <c r="AS117" s="312"/>
      <c r="AT117" s="310"/>
      <c r="AU117" s="311"/>
      <c r="AV117" s="306"/>
      <c r="AW117" s="306"/>
      <c r="AX117" s="306"/>
      <c r="AY117" s="310"/>
      <c r="AZ117" s="311"/>
      <c r="BA117" s="306"/>
      <c r="BB117" s="306"/>
      <c r="BC117" s="306"/>
      <c r="BD117" s="310"/>
      <c r="BE117" s="311"/>
      <c r="BF117" s="306"/>
      <c r="BG117" s="306"/>
      <c r="BH117" s="306"/>
      <c r="BI117" s="310"/>
      <c r="BJ117" s="311"/>
      <c r="BK117" s="306"/>
      <c r="BL117" s="306"/>
      <c r="BM117" s="306"/>
      <c r="BN117" s="310"/>
      <c r="BO117" s="313"/>
      <c r="BP117" s="314"/>
      <c r="BQ117" s="314"/>
      <c r="BR117" s="314"/>
      <c r="BS117" s="315"/>
      <c r="BT117" s="127" t="s">
        <v>27</v>
      </c>
      <c r="BU117" s="306"/>
      <c r="BV117" s="306"/>
      <c r="BW117" s="306"/>
      <c r="BX117" s="310"/>
      <c r="BY117" s="311"/>
      <c r="BZ117" s="306"/>
      <c r="CA117" s="306"/>
      <c r="CB117" s="306"/>
      <c r="CC117" s="310"/>
      <c r="CD117" s="236"/>
      <c r="CE117" s="234"/>
      <c r="CF117" s="234"/>
      <c r="CG117" s="306"/>
      <c r="CH117" s="310"/>
      <c r="CI117" s="311"/>
      <c r="CJ117" s="306"/>
      <c r="CK117" s="306"/>
      <c r="CL117" s="234"/>
      <c r="CM117" s="235"/>
      <c r="CN117" s="311"/>
      <c r="CO117" s="306"/>
      <c r="CP117" s="306"/>
      <c r="CQ117" s="306"/>
      <c r="CR117" s="427" t="s">
        <v>158</v>
      </c>
      <c r="CS117" s="311"/>
      <c r="CT117" s="306"/>
      <c r="CU117" s="306"/>
      <c r="CV117" s="234"/>
      <c r="CW117" s="235"/>
      <c r="CX117" s="295">
        <f>COUNTIF(C117:CW117,"*")-3</f>
        <v>1</v>
      </c>
      <c r="CY117" s="295">
        <v>2</v>
      </c>
      <c r="CZ117" s="296">
        <f t="shared" si="2"/>
        <v>3</v>
      </c>
      <c r="DA117" s="320">
        <v>34</v>
      </c>
      <c r="DB117" s="437">
        <f t="shared" si="3"/>
        <v>8.8235294117647065</v>
      </c>
      <c r="DC117" s="55"/>
      <c r="DD117" s="55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  <c r="MB117" s="50"/>
      <c r="MC117" s="50"/>
      <c r="MD117" s="50"/>
      <c r="ME117" s="50"/>
      <c r="MF117" s="50"/>
      <c r="MG117" s="50"/>
      <c r="MH117" s="50"/>
      <c r="MI117" s="50"/>
      <c r="MJ117" s="50"/>
      <c r="MK117" s="50"/>
      <c r="ML117" s="50"/>
      <c r="MM117" s="50"/>
      <c r="MN117" s="50"/>
      <c r="MO117" s="50"/>
      <c r="MP117" s="50"/>
      <c r="MQ117" s="50"/>
      <c r="MR117" s="50"/>
      <c r="MS117" s="50"/>
      <c r="MT117" s="50"/>
      <c r="MU117" s="50"/>
      <c r="MV117" s="50"/>
      <c r="MW117" s="50"/>
      <c r="MX117" s="50"/>
      <c r="MY117" s="50"/>
      <c r="MZ117" s="50"/>
      <c r="NA117" s="50"/>
      <c r="NB117" s="50"/>
      <c r="NC117" s="50"/>
      <c r="ND117" s="50"/>
      <c r="NE117" s="50"/>
      <c r="NF117" s="50"/>
      <c r="NG117" s="50"/>
      <c r="NH117" s="50"/>
      <c r="NI117" s="50"/>
      <c r="NJ117" s="50"/>
      <c r="NK117" s="50"/>
      <c r="NL117" s="50"/>
      <c r="NM117" s="50"/>
      <c r="NN117" s="50"/>
      <c r="NO117" s="50"/>
      <c r="NP117" s="50"/>
      <c r="NQ117" s="50"/>
      <c r="NR117" s="50"/>
      <c r="NS117" s="50"/>
      <c r="NT117" s="50"/>
      <c r="NU117" s="50"/>
      <c r="NV117" s="50"/>
      <c r="NW117" s="50"/>
      <c r="NX117" s="50"/>
      <c r="NY117" s="50"/>
      <c r="NZ117" s="50"/>
      <c r="OA117" s="50"/>
      <c r="OB117" s="50"/>
      <c r="OC117" s="50"/>
      <c r="OD117" s="50"/>
      <c r="OE117" s="50"/>
      <c r="OF117" s="50"/>
      <c r="OG117" s="50"/>
      <c r="OH117" s="50"/>
      <c r="OI117" s="50"/>
      <c r="OJ117" s="50"/>
      <c r="OK117" s="50"/>
      <c r="OL117" s="50"/>
      <c r="OM117" s="50"/>
      <c r="ON117" s="50"/>
      <c r="OO117" s="50"/>
      <c r="OP117" s="50"/>
      <c r="OQ117" s="50"/>
      <c r="OR117" s="50"/>
      <c r="OS117" s="50"/>
      <c r="OT117" s="50"/>
      <c r="OU117" s="50"/>
      <c r="OV117" s="50"/>
      <c r="OW117" s="50"/>
      <c r="OX117" s="50"/>
      <c r="OY117" s="50"/>
      <c r="OZ117" s="50"/>
      <c r="PA117" s="50"/>
      <c r="PB117" s="50"/>
      <c r="PC117" s="50"/>
      <c r="PD117" s="50"/>
      <c r="PE117" s="50"/>
      <c r="PF117" s="50"/>
      <c r="PG117" s="50"/>
      <c r="PH117" s="50"/>
      <c r="PI117" s="50"/>
      <c r="PJ117" s="50"/>
      <c r="PK117" s="50"/>
      <c r="PL117" s="50"/>
      <c r="PM117" s="50"/>
      <c r="PN117" s="50"/>
      <c r="PO117" s="50"/>
      <c r="PP117" s="50"/>
      <c r="PQ117" s="50"/>
      <c r="PR117" s="50"/>
      <c r="PS117" s="50"/>
      <c r="PT117" s="50"/>
      <c r="PU117" s="50"/>
      <c r="PV117" s="50"/>
      <c r="PW117" s="50"/>
      <c r="PX117" s="50"/>
      <c r="PY117" s="50"/>
      <c r="PZ117" s="50"/>
      <c r="QA117" s="50"/>
      <c r="QB117" s="50"/>
      <c r="QC117" s="50"/>
      <c r="QD117" s="50"/>
      <c r="QE117" s="50"/>
      <c r="QF117" s="50"/>
      <c r="QG117" s="50"/>
      <c r="QH117" s="50"/>
      <c r="QI117" s="50"/>
      <c r="QJ117" s="50"/>
      <c r="QK117" s="50"/>
      <c r="QL117" s="50"/>
      <c r="QM117" s="50"/>
      <c r="QN117" s="50"/>
      <c r="QO117" s="50"/>
      <c r="QP117" s="50"/>
      <c r="QQ117" s="50"/>
      <c r="QR117" s="50"/>
      <c r="QS117" s="50"/>
      <c r="QT117" s="50"/>
      <c r="QU117" s="50"/>
      <c r="QV117" s="50"/>
      <c r="QW117" s="50"/>
      <c r="QX117" s="50"/>
      <c r="QY117" s="50"/>
      <c r="QZ117" s="50"/>
      <c r="RA117" s="50"/>
      <c r="RB117" s="50"/>
      <c r="RC117" s="50"/>
      <c r="RD117" s="50"/>
      <c r="RE117" s="50"/>
      <c r="RF117" s="50"/>
      <c r="RG117" s="50"/>
      <c r="RH117" s="50"/>
      <c r="RI117" s="50"/>
      <c r="RJ117" s="50"/>
      <c r="RK117" s="50"/>
      <c r="RL117" s="50"/>
      <c r="RM117" s="50"/>
      <c r="RN117" s="50"/>
      <c r="RO117" s="50"/>
      <c r="RP117" s="50"/>
      <c r="RQ117" s="50"/>
      <c r="RR117" s="50"/>
      <c r="RS117" s="50"/>
      <c r="RT117" s="50"/>
      <c r="RU117" s="50"/>
      <c r="RV117" s="50"/>
      <c r="RW117" s="50"/>
      <c r="RX117" s="50"/>
      <c r="RY117" s="50"/>
      <c r="RZ117" s="50"/>
      <c r="SA117" s="50"/>
      <c r="SB117" s="50"/>
      <c r="SC117" s="50"/>
      <c r="SD117" s="50"/>
      <c r="SE117" s="50"/>
      <c r="SF117" s="50"/>
      <c r="SG117" s="50"/>
      <c r="SH117" s="50"/>
    </row>
    <row r="118" spans="1:502" s="1" customFormat="1" ht="15.75" thickBot="1" x14ac:dyDescent="0.3">
      <c r="A118" s="66"/>
      <c r="B118" s="223" t="s">
        <v>11</v>
      </c>
      <c r="C118" s="160" t="s">
        <v>27</v>
      </c>
      <c r="D118" s="306"/>
      <c r="E118" s="306"/>
      <c r="F118" s="306"/>
      <c r="G118" s="310"/>
      <c r="H118" s="311"/>
      <c r="I118" s="306"/>
      <c r="J118" s="306"/>
      <c r="K118" s="306"/>
      <c r="L118" s="310"/>
      <c r="M118" s="311"/>
      <c r="N118" s="306"/>
      <c r="O118" s="306"/>
      <c r="P118" s="306"/>
      <c r="Q118" s="310"/>
      <c r="R118" s="311"/>
      <c r="S118" s="306"/>
      <c r="T118" s="306"/>
      <c r="U118" s="306"/>
      <c r="V118" s="310"/>
      <c r="W118" s="311"/>
      <c r="X118" s="306"/>
      <c r="Y118" s="306"/>
      <c r="Z118" s="306"/>
      <c r="AA118" s="310"/>
      <c r="AB118" s="311"/>
      <c r="AC118" s="306"/>
      <c r="AD118" s="401" t="s">
        <v>141</v>
      </c>
      <c r="AE118" s="306"/>
      <c r="AF118" s="310"/>
      <c r="AG118" s="259"/>
      <c r="AH118" s="260"/>
      <c r="AI118" s="260"/>
      <c r="AJ118" s="260"/>
      <c r="AK118" s="261"/>
      <c r="AL118" s="178" t="s">
        <v>27</v>
      </c>
      <c r="AM118" s="306"/>
      <c r="AN118" s="306"/>
      <c r="AO118" s="306"/>
      <c r="AP118" s="318"/>
      <c r="AQ118" s="311"/>
      <c r="AR118" s="306"/>
      <c r="AS118" s="312"/>
      <c r="AT118" s="310"/>
      <c r="AU118" s="311"/>
      <c r="AV118" s="306"/>
      <c r="AW118" s="306"/>
      <c r="AX118" s="306"/>
      <c r="AY118" s="310"/>
      <c r="AZ118" s="311"/>
      <c r="BA118" s="306"/>
      <c r="BB118" s="306"/>
      <c r="BC118" s="306"/>
      <c r="BD118" s="310"/>
      <c r="BE118" s="311"/>
      <c r="BF118" s="306"/>
      <c r="BG118" s="306"/>
      <c r="BH118" s="306"/>
      <c r="BI118" s="310"/>
      <c r="BJ118" s="311"/>
      <c r="BK118" s="306"/>
      <c r="BL118" s="306"/>
      <c r="BM118" s="306"/>
      <c r="BN118" s="310"/>
      <c r="BO118" s="313"/>
      <c r="BP118" s="314"/>
      <c r="BQ118" s="314"/>
      <c r="BR118" s="314"/>
      <c r="BS118" s="315"/>
      <c r="BT118" s="127" t="s">
        <v>27</v>
      </c>
      <c r="BU118" s="306"/>
      <c r="BV118" s="306"/>
      <c r="BW118" s="306"/>
      <c r="BX118" s="310"/>
      <c r="BY118" s="311"/>
      <c r="BZ118" s="306"/>
      <c r="CA118" s="306"/>
      <c r="CB118" s="306"/>
      <c r="CC118" s="310"/>
      <c r="CD118" s="236"/>
      <c r="CE118" s="234"/>
      <c r="CF118" s="234"/>
      <c r="CG118" s="401" t="s">
        <v>167</v>
      </c>
      <c r="CH118" s="310"/>
      <c r="CI118" s="311"/>
      <c r="CJ118" s="306"/>
      <c r="CK118" s="306"/>
      <c r="CL118" s="234"/>
      <c r="CM118" s="235"/>
      <c r="CN118" s="311"/>
      <c r="CO118" s="306"/>
      <c r="CP118" s="306"/>
      <c r="CQ118" s="306"/>
      <c r="CR118" s="316"/>
      <c r="CS118" s="311"/>
      <c r="CT118" s="306"/>
      <c r="CU118" s="306"/>
      <c r="CV118" s="234"/>
      <c r="CW118" s="235"/>
      <c r="CX118" s="295">
        <f>COUNTIF(C118:CW118,"*")-3</f>
        <v>2</v>
      </c>
      <c r="CY118" s="295">
        <v>1</v>
      </c>
      <c r="CZ118" s="296">
        <f t="shared" si="2"/>
        <v>3</v>
      </c>
      <c r="DA118" s="319">
        <v>34</v>
      </c>
      <c r="DB118" s="437">
        <f t="shared" si="3"/>
        <v>8.8235294117647065</v>
      </c>
      <c r="DC118" s="55"/>
      <c r="DD118" s="5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  <c r="IN118" s="35"/>
      <c r="IO118" s="35"/>
      <c r="IP118" s="35"/>
      <c r="IQ118" s="35"/>
      <c r="IR118" s="35"/>
      <c r="IS118" s="35"/>
      <c r="IT118" s="35"/>
      <c r="IU118" s="35"/>
      <c r="IV118" s="35"/>
      <c r="IW118" s="35"/>
      <c r="IX118" s="35"/>
      <c r="IY118" s="35"/>
      <c r="IZ118" s="35"/>
      <c r="JA118" s="35"/>
      <c r="JB118" s="35"/>
      <c r="JC118" s="35"/>
      <c r="JD118" s="35"/>
      <c r="JE118" s="35"/>
      <c r="JF118" s="35"/>
      <c r="JG118" s="35"/>
      <c r="JH118" s="35"/>
      <c r="JI118" s="35"/>
      <c r="JJ118" s="35"/>
      <c r="JK118" s="35"/>
      <c r="JL118" s="35"/>
      <c r="JM118" s="35"/>
      <c r="JN118" s="35"/>
      <c r="JO118" s="35"/>
      <c r="JP118" s="35"/>
      <c r="JQ118" s="35"/>
      <c r="JR118" s="35"/>
      <c r="JS118" s="35"/>
      <c r="JT118" s="35"/>
      <c r="JU118" s="35"/>
      <c r="JV118" s="35"/>
      <c r="JW118" s="35"/>
      <c r="JX118" s="35"/>
      <c r="JY118" s="35"/>
      <c r="JZ118" s="35"/>
      <c r="KA118" s="35"/>
      <c r="KB118" s="35"/>
      <c r="KC118" s="35"/>
      <c r="KD118" s="35"/>
      <c r="KE118" s="35"/>
      <c r="KF118" s="35"/>
      <c r="KG118" s="35"/>
      <c r="KH118" s="35"/>
      <c r="KI118" s="35"/>
      <c r="KJ118" s="35"/>
      <c r="KK118" s="35"/>
      <c r="KL118" s="35"/>
      <c r="KM118" s="35"/>
      <c r="KN118" s="35"/>
      <c r="KO118" s="35"/>
      <c r="KP118" s="35"/>
      <c r="KQ118" s="35"/>
      <c r="KR118" s="35"/>
      <c r="KS118" s="35"/>
      <c r="KT118" s="35"/>
      <c r="KU118" s="35"/>
      <c r="KV118" s="35"/>
      <c r="KW118" s="35"/>
      <c r="KX118" s="35"/>
      <c r="KY118" s="35"/>
      <c r="KZ118" s="35"/>
      <c r="LA118" s="35"/>
      <c r="LB118" s="35"/>
      <c r="LC118" s="35"/>
      <c r="LD118" s="35"/>
      <c r="LE118" s="35"/>
      <c r="LF118" s="35"/>
      <c r="LG118" s="35"/>
      <c r="LH118" s="35"/>
      <c r="LI118" s="35"/>
      <c r="LJ118" s="35"/>
      <c r="LK118" s="35"/>
      <c r="LL118" s="35"/>
      <c r="LM118" s="35"/>
      <c r="LN118" s="35"/>
      <c r="LO118" s="35"/>
      <c r="LP118" s="35"/>
      <c r="LQ118" s="35"/>
      <c r="LR118" s="35"/>
      <c r="LS118" s="35"/>
      <c r="LT118" s="35"/>
      <c r="LU118" s="35"/>
      <c r="LV118" s="35"/>
      <c r="LW118" s="35"/>
      <c r="LX118" s="35"/>
      <c r="LY118" s="35"/>
      <c r="LZ118" s="35"/>
      <c r="MA118" s="35"/>
      <c r="MB118" s="35"/>
      <c r="MC118" s="35"/>
      <c r="MD118" s="35"/>
      <c r="ME118" s="35"/>
      <c r="MF118" s="35"/>
      <c r="MG118" s="35"/>
      <c r="MH118" s="35"/>
      <c r="MI118" s="35"/>
      <c r="MJ118" s="35"/>
      <c r="MK118" s="35"/>
      <c r="ML118" s="35"/>
      <c r="MM118" s="35"/>
      <c r="MN118" s="35"/>
      <c r="MO118" s="35"/>
      <c r="MP118" s="35"/>
      <c r="MQ118" s="35"/>
      <c r="MR118" s="35"/>
      <c r="MS118" s="35"/>
      <c r="MT118" s="35"/>
      <c r="MU118" s="35"/>
      <c r="MV118" s="35"/>
      <c r="MW118" s="35"/>
      <c r="MX118" s="35"/>
      <c r="MY118" s="35"/>
      <c r="MZ118" s="35"/>
      <c r="NA118" s="35"/>
      <c r="NB118" s="35"/>
      <c r="NC118" s="35"/>
      <c r="ND118" s="35"/>
      <c r="NE118" s="35"/>
      <c r="NF118" s="35"/>
      <c r="NG118" s="35"/>
      <c r="NH118" s="35"/>
      <c r="NI118" s="35"/>
      <c r="NJ118" s="35"/>
      <c r="NK118" s="35"/>
      <c r="NL118" s="35"/>
      <c r="NM118" s="35"/>
      <c r="NN118" s="35"/>
      <c r="NO118" s="35"/>
      <c r="NP118" s="35"/>
      <c r="NQ118" s="35"/>
      <c r="NR118" s="35"/>
      <c r="NS118" s="35"/>
      <c r="NT118" s="35"/>
      <c r="NU118" s="35"/>
      <c r="NV118" s="35"/>
      <c r="NW118" s="35"/>
      <c r="NX118" s="35"/>
      <c r="NY118" s="35"/>
      <c r="NZ118" s="35"/>
      <c r="OA118" s="35"/>
      <c r="OB118" s="35"/>
      <c r="OC118" s="35"/>
      <c r="OD118" s="35"/>
      <c r="OE118" s="35"/>
      <c r="OF118" s="35"/>
      <c r="OG118" s="35"/>
      <c r="OH118" s="35"/>
      <c r="OI118" s="35"/>
      <c r="OJ118" s="35"/>
      <c r="OK118" s="35"/>
      <c r="OL118" s="35"/>
      <c r="OM118" s="35"/>
      <c r="ON118" s="35"/>
      <c r="OO118" s="35"/>
      <c r="OP118" s="35"/>
      <c r="OQ118" s="35"/>
      <c r="OR118" s="35"/>
      <c r="OS118" s="35"/>
      <c r="OT118" s="35"/>
      <c r="OU118" s="35"/>
      <c r="OV118" s="35"/>
      <c r="OW118" s="35"/>
      <c r="OX118" s="35"/>
      <c r="OY118" s="35"/>
      <c r="OZ118" s="35"/>
      <c r="PA118" s="35"/>
      <c r="PB118" s="35"/>
      <c r="PC118" s="35"/>
      <c r="PD118" s="35"/>
      <c r="PE118" s="35"/>
      <c r="PF118" s="35"/>
      <c r="PG118" s="35"/>
      <c r="PH118" s="35"/>
      <c r="PI118" s="35"/>
      <c r="PJ118" s="35"/>
      <c r="PK118" s="35"/>
      <c r="PL118" s="35"/>
      <c r="PM118" s="35"/>
      <c r="PN118" s="35"/>
      <c r="PO118" s="35"/>
      <c r="PP118" s="35"/>
      <c r="PQ118" s="35"/>
      <c r="PR118" s="35"/>
      <c r="PS118" s="35"/>
      <c r="PT118" s="35"/>
      <c r="PU118" s="35"/>
      <c r="PV118" s="35"/>
      <c r="PW118" s="35"/>
      <c r="PX118" s="35"/>
      <c r="PY118" s="35"/>
      <c r="PZ118" s="35"/>
      <c r="QA118" s="35"/>
      <c r="QB118" s="35"/>
      <c r="QC118" s="35"/>
      <c r="QD118" s="35"/>
      <c r="QE118" s="35"/>
      <c r="QF118" s="35"/>
      <c r="QG118" s="35"/>
      <c r="QH118" s="35"/>
      <c r="QI118" s="35"/>
      <c r="QJ118" s="35"/>
      <c r="QK118" s="35"/>
      <c r="QL118" s="35"/>
      <c r="QM118" s="35"/>
      <c r="QN118" s="35"/>
      <c r="QO118" s="35"/>
      <c r="QP118" s="35"/>
      <c r="QQ118" s="35"/>
      <c r="QR118" s="35"/>
      <c r="QS118" s="35"/>
      <c r="QT118" s="35"/>
      <c r="QU118" s="35"/>
      <c r="QV118" s="35"/>
      <c r="QW118" s="35"/>
      <c r="QX118" s="35"/>
      <c r="QY118" s="35"/>
      <c r="QZ118" s="35"/>
      <c r="RA118" s="35"/>
      <c r="RB118" s="35"/>
      <c r="RC118" s="35"/>
      <c r="RD118" s="35"/>
      <c r="RE118" s="35"/>
      <c r="RF118" s="35"/>
      <c r="RG118" s="35"/>
      <c r="RH118" s="35"/>
      <c r="RI118" s="35"/>
      <c r="RJ118" s="35"/>
      <c r="RK118" s="35"/>
      <c r="RL118" s="35"/>
      <c r="RM118" s="35"/>
      <c r="RN118" s="35"/>
      <c r="RO118" s="35"/>
      <c r="RP118" s="35"/>
      <c r="RQ118" s="35"/>
      <c r="RR118" s="35"/>
      <c r="RS118" s="35"/>
      <c r="RT118" s="35"/>
      <c r="RU118" s="35"/>
      <c r="RV118" s="35"/>
      <c r="RW118" s="35"/>
      <c r="RX118" s="35"/>
      <c r="RY118" s="35"/>
      <c r="RZ118" s="35"/>
      <c r="SA118" s="35"/>
      <c r="SB118" s="35"/>
      <c r="SC118" s="35"/>
      <c r="SD118" s="35"/>
      <c r="SE118" s="35"/>
      <c r="SF118" s="35"/>
      <c r="SG118" s="35"/>
      <c r="SH118" s="35"/>
    </row>
    <row r="119" spans="1:502" s="38" customFormat="1" ht="15.75" thickBot="1" x14ac:dyDescent="0.3">
      <c r="A119" s="66"/>
      <c r="B119" s="223" t="s">
        <v>39</v>
      </c>
      <c r="C119" s="160" t="s">
        <v>27</v>
      </c>
      <c r="D119" s="306"/>
      <c r="E119" s="306"/>
      <c r="F119" s="306"/>
      <c r="G119" s="310"/>
      <c r="H119" s="311"/>
      <c r="I119" s="306"/>
      <c r="J119" s="306"/>
      <c r="K119" s="306"/>
      <c r="L119" s="310"/>
      <c r="M119" s="311"/>
      <c r="N119" s="306"/>
      <c r="O119" s="306"/>
      <c r="P119" s="306"/>
      <c r="Q119" s="310"/>
      <c r="R119" s="311"/>
      <c r="S119" s="306"/>
      <c r="T119" s="306"/>
      <c r="U119" s="306"/>
      <c r="V119" s="310"/>
      <c r="W119" s="311"/>
      <c r="X119" s="306"/>
      <c r="Y119" s="306"/>
      <c r="Z119" s="306"/>
      <c r="AA119" s="310"/>
      <c r="AB119" s="311"/>
      <c r="AC119" s="306"/>
      <c r="AD119" s="306"/>
      <c r="AE119" s="306"/>
      <c r="AF119" s="310"/>
      <c r="AG119" s="167"/>
      <c r="AH119" s="118"/>
      <c r="AI119" s="118"/>
      <c r="AJ119" s="118"/>
      <c r="AK119" s="119"/>
      <c r="AL119" s="178" t="s">
        <v>27</v>
      </c>
      <c r="AM119" s="306"/>
      <c r="AN119" s="306"/>
      <c r="AO119" s="306"/>
      <c r="AP119" s="318"/>
      <c r="AQ119" s="408" t="s">
        <v>154</v>
      </c>
      <c r="AR119" s="306"/>
      <c r="AS119" s="312"/>
      <c r="AT119" s="310"/>
      <c r="AU119" s="311"/>
      <c r="AV119" s="306"/>
      <c r="AW119" s="306"/>
      <c r="AX119" s="306"/>
      <c r="AY119" s="310"/>
      <c r="AZ119" s="311"/>
      <c r="BA119" s="306"/>
      <c r="BB119" s="306"/>
      <c r="BC119" s="306"/>
      <c r="BD119" s="310"/>
      <c r="BE119" s="311"/>
      <c r="BF119" s="306"/>
      <c r="BG119" s="306"/>
      <c r="BH119" s="306"/>
      <c r="BI119" s="310"/>
      <c r="BJ119" s="311"/>
      <c r="BK119" s="306"/>
      <c r="BL119" s="306"/>
      <c r="BM119" s="306"/>
      <c r="BN119" s="310"/>
      <c r="BO119" s="313"/>
      <c r="BP119" s="314"/>
      <c r="BQ119" s="314"/>
      <c r="BR119" s="314"/>
      <c r="BS119" s="315"/>
      <c r="BT119" s="127" t="s">
        <v>27</v>
      </c>
      <c r="BU119" s="306"/>
      <c r="BV119" s="306"/>
      <c r="BW119" s="306"/>
      <c r="BX119" s="310"/>
      <c r="BY119" s="311"/>
      <c r="BZ119" s="306"/>
      <c r="CA119" s="306"/>
      <c r="CB119" s="306"/>
      <c r="CC119" s="310"/>
      <c r="CD119" s="236"/>
      <c r="CE119" s="234"/>
      <c r="CF119" s="234"/>
      <c r="CG119" s="306"/>
      <c r="CH119" s="310"/>
      <c r="CI119" s="311"/>
      <c r="CJ119" s="306"/>
      <c r="CK119" s="306"/>
      <c r="CL119" s="234"/>
      <c r="CM119" s="235"/>
      <c r="CN119" s="311"/>
      <c r="CO119" s="306"/>
      <c r="CP119" s="306"/>
      <c r="CQ119" s="306"/>
      <c r="CR119" s="316"/>
      <c r="CS119" s="311"/>
      <c r="CT119" s="306"/>
      <c r="CU119" s="306"/>
      <c r="CV119" s="234"/>
      <c r="CW119" s="235"/>
      <c r="CX119" s="295">
        <f>COUNTIF(C119:CW119,"*")-3</f>
        <v>1</v>
      </c>
      <c r="CY119" s="295">
        <v>2</v>
      </c>
      <c r="CZ119" s="296">
        <f t="shared" si="2"/>
        <v>3</v>
      </c>
      <c r="DA119" s="48">
        <v>34</v>
      </c>
      <c r="DB119" s="437">
        <f t="shared" si="3"/>
        <v>8.8235294117647065</v>
      </c>
      <c r="DC119" s="60"/>
      <c r="DD119" s="60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59"/>
      <c r="EQ119" s="59"/>
      <c r="ER119" s="59"/>
      <c r="ES119" s="59"/>
      <c r="ET119" s="59"/>
      <c r="EU119" s="59"/>
      <c r="EV119" s="59"/>
      <c r="EW119" s="59"/>
      <c r="EX119" s="59"/>
      <c r="EY119" s="59"/>
      <c r="EZ119" s="59"/>
      <c r="FA119" s="59"/>
      <c r="FB119" s="59"/>
      <c r="FC119" s="59"/>
      <c r="FD119" s="59"/>
      <c r="FE119" s="59"/>
      <c r="FF119" s="59"/>
      <c r="FG119" s="59"/>
      <c r="FH119" s="59"/>
      <c r="FI119" s="59"/>
      <c r="FJ119" s="59"/>
      <c r="FK119" s="59"/>
      <c r="FL119" s="59"/>
      <c r="FM119" s="59"/>
      <c r="FN119" s="59"/>
      <c r="FO119" s="59"/>
      <c r="FP119" s="59"/>
      <c r="FQ119" s="59"/>
      <c r="FR119" s="59"/>
      <c r="FS119" s="59"/>
      <c r="FT119" s="59"/>
      <c r="FU119" s="59"/>
      <c r="FV119" s="59"/>
      <c r="FW119" s="59"/>
      <c r="FX119" s="59"/>
      <c r="FY119" s="59"/>
      <c r="FZ119" s="59"/>
      <c r="GA119" s="59"/>
      <c r="GB119" s="59"/>
      <c r="GC119" s="59"/>
      <c r="GD119" s="59"/>
      <c r="GE119" s="59"/>
      <c r="GF119" s="59"/>
      <c r="GG119" s="59"/>
      <c r="GH119" s="59"/>
      <c r="GI119" s="59"/>
      <c r="GJ119" s="59"/>
      <c r="GK119" s="59"/>
      <c r="GL119" s="59"/>
      <c r="GM119" s="59"/>
      <c r="GN119" s="59"/>
      <c r="GO119" s="59"/>
      <c r="GP119" s="59"/>
      <c r="GQ119" s="59"/>
      <c r="GR119" s="59"/>
      <c r="GS119" s="59"/>
      <c r="GT119" s="59"/>
      <c r="GU119" s="59"/>
      <c r="GV119" s="59"/>
      <c r="GW119" s="59"/>
      <c r="GX119" s="59"/>
      <c r="GY119" s="59"/>
      <c r="GZ119" s="59"/>
      <c r="HA119" s="59"/>
      <c r="HB119" s="59"/>
      <c r="HC119" s="59"/>
      <c r="HD119" s="59"/>
      <c r="HE119" s="59"/>
      <c r="HF119" s="59"/>
      <c r="HG119" s="59"/>
      <c r="HH119" s="59"/>
      <c r="HI119" s="59"/>
      <c r="HJ119" s="59"/>
      <c r="HK119" s="59"/>
      <c r="HL119" s="59"/>
      <c r="HM119" s="59"/>
      <c r="HN119" s="59"/>
      <c r="HO119" s="59"/>
      <c r="HP119" s="59"/>
      <c r="HQ119" s="59"/>
      <c r="HR119" s="59"/>
      <c r="HS119" s="59"/>
      <c r="HT119" s="59"/>
      <c r="HU119" s="59"/>
      <c r="HV119" s="59"/>
      <c r="HW119" s="59"/>
      <c r="HX119" s="59"/>
      <c r="HY119" s="59"/>
      <c r="HZ119" s="59"/>
      <c r="IA119" s="59"/>
      <c r="IB119" s="59"/>
      <c r="IC119" s="59"/>
      <c r="ID119" s="59"/>
      <c r="IE119" s="59"/>
      <c r="IF119" s="59"/>
      <c r="IG119" s="59"/>
      <c r="IH119" s="59"/>
      <c r="II119" s="59"/>
      <c r="IJ119" s="59"/>
      <c r="IK119" s="59"/>
      <c r="IL119" s="59"/>
      <c r="IM119" s="59"/>
      <c r="IN119" s="59"/>
      <c r="IO119" s="59"/>
      <c r="IP119" s="59"/>
      <c r="IQ119" s="59"/>
      <c r="IR119" s="59"/>
      <c r="IS119" s="59"/>
      <c r="IT119" s="59"/>
      <c r="IU119" s="59"/>
      <c r="IV119" s="59"/>
      <c r="IW119" s="59"/>
      <c r="IX119" s="59"/>
      <c r="IY119" s="59"/>
      <c r="IZ119" s="59"/>
      <c r="JA119" s="59"/>
      <c r="JB119" s="59"/>
      <c r="JC119" s="59"/>
      <c r="JD119" s="59"/>
      <c r="JE119" s="59"/>
      <c r="JF119" s="59"/>
      <c r="JG119" s="59"/>
      <c r="JH119" s="59"/>
      <c r="JI119" s="59"/>
      <c r="JJ119" s="59"/>
      <c r="JK119" s="59"/>
      <c r="JL119" s="59"/>
      <c r="JM119" s="59"/>
      <c r="JN119" s="59"/>
      <c r="JO119" s="59"/>
      <c r="JP119" s="59"/>
      <c r="JQ119" s="59"/>
      <c r="JR119" s="59"/>
      <c r="JS119" s="59"/>
      <c r="JT119" s="59"/>
      <c r="JU119" s="59"/>
      <c r="JV119" s="59"/>
      <c r="JW119" s="59"/>
      <c r="JX119" s="59"/>
      <c r="JY119" s="59"/>
      <c r="JZ119" s="59"/>
      <c r="KA119" s="59"/>
      <c r="KB119" s="59"/>
      <c r="KC119" s="59"/>
      <c r="KD119" s="59"/>
      <c r="KE119" s="59"/>
      <c r="KF119" s="59"/>
      <c r="KG119" s="59"/>
      <c r="KH119" s="59"/>
      <c r="KI119" s="59"/>
      <c r="KJ119" s="59"/>
      <c r="KK119" s="59"/>
      <c r="KL119" s="59"/>
      <c r="KM119" s="59"/>
      <c r="KN119" s="59"/>
      <c r="KO119" s="59"/>
      <c r="KP119" s="59"/>
      <c r="KQ119" s="59"/>
      <c r="KR119" s="59"/>
      <c r="KS119" s="59"/>
      <c r="KT119" s="59"/>
      <c r="KU119" s="59"/>
      <c r="KV119" s="59"/>
      <c r="KW119" s="59"/>
      <c r="KX119" s="59"/>
      <c r="KY119" s="59"/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L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D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  <c r="RV119" s="59"/>
      <c r="RW119" s="59"/>
      <c r="RX119" s="59"/>
      <c r="RY119" s="59"/>
      <c r="RZ119" s="59"/>
      <c r="SA119" s="59"/>
      <c r="SB119" s="59"/>
      <c r="SC119" s="59"/>
      <c r="SD119" s="59"/>
      <c r="SE119" s="59"/>
      <c r="SF119" s="59"/>
      <c r="SG119" s="59"/>
      <c r="SH119" s="59"/>
    </row>
    <row r="120" spans="1:502" s="1" customFormat="1" ht="15.75" thickBot="1" x14ac:dyDescent="0.3">
      <c r="A120" s="66"/>
      <c r="B120" s="223" t="s">
        <v>76</v>
      </c>
      <c r="C120" s="160" t="s">
        <v>27</v>
      </c>
      <c r="D120" s="306"/>
      <c r="E120" s="306"/>
      <c r="F120" s="306"/>
      <c r="G120" s="310"/>
      <c r="H120" s="311"/>
      <c r="I120" s="306"/>
      <c r="J120" s="306"/>
      <c r="K120" s="306"/>
      <c r="L120" s="310"/>
      <c r="M120" s="311"/>
      <c r="N120" s="306"/>
      <c r="O120" s="306"/>
      <c r="P120" s="306"/>
      <c r="Q120" s="310"/>
      <c r="R120" s="311"/>
      <c r="S120" s="306"/>
      <c r="T120" s="306"/>
      <c r="U120" s="306"/>
      <c r="V120" s="310"/>
      <c r="W120" s="311"/>
      <c r="X120" s="306"/>
      <c r="Y120" s="306"/>
      <c r="Z120" s="306"/>
      <c r="AA120" s="310"/>
      <c r="AB120" s="311"/>
      <c r="AC120" s="306"/>
      <c r="AD120" s="306"/>
      <c r="AE120" s="306"/>
      <c r="AF120" s="310"/>
      <c r="AG120" s="167"/>
      <c r="AH120" s="118"/>
      <c r="AI120" s="118"/>
      <c r="AJ120" s="118"/>
      <c r="AK120" s="119"/>
      <c r="AL120" s="178" t="s">
        <v>27</v>
      </c>
      <c r="AM120" s="306"/>
      <c r="AN120" s="306"/>
      <c r="AO120" s="306"/>
      <c r="AP120" s="318"/>
      <c r="AQ120" s="311"/>
      <c r="AR120" s="306"/>
      <c r="AS120" s="312"/>
      <c r="AT120" s="310"/>
      <c r="AU120" s="311"/>
      <c r="AV120" s="306"/>
      <c r="AW120" s="306"/>
      <c r="AX120" s="306"/>
      <c r="AY120" s="310"/>
      <c r="AZ120" s="311"/>
      <c r="BA120" s="306"/>
      <c r="BB120" s="306"/>
      <c r="BC120" s="306"/>
      <c r="BD120" s="310"/>
      <c r="BE120" s="311"/>
      <c r="BF120" s="306"/>
      <c r="BG120" s="306"/>
      <c r="BH120" s="306"/>
      <c r="BI120" s="310"/>
      <c r="BJ120" s="311"/>
      <c r="BK120" s="306"/>
      <c r="BL120" s="306"/>
      <c r="BM120" s="306"/>
      <c r="BN120" s="310"/>
      <c r="BO120" s="313"/>
      <c r="BP120" s="314"/>
      <c r="BQ120" s="314"/>
      <c r="BR120" s="314"/>
      <c r="BS120" s="315"/>
      <c r="BT120" s="127" t="s">
        <v>27</v>
      </c>
      <c r="BU120" s="306"/>
      <c r="BV120" s="306"/>
      <c r="BW120" s="306"/>
      <c r="BX120" s="310"/>
      <c r="BY120" s="311"/>
      <c r="BZ120" s="306"/>
      <c r="CA120" s="306"/>
      <c r="CB120" s="306"/>
      <c r="CC120" s="433" t="s">
        <v>166</v>
      </c>
      <c r="CD120" s="236"/>
      <c r="CE120" s="234"/>
      <c r="CF120" s="234"/>
      <c r="CG120" s="306"/>
      <c r="CH120" s="310"/>
      <c r="CI120" s="311"/>
      <c r="CJ120" s="306"/>
      <c r="CK120" s="306"/>
      <c r="CL120" s="234"/>
      <c r="CM120" s="235"/>
      <c r="CN120" s="311"/>
      <c r="CO120" s="306"/>
      <c r="CP120" s="306"/>
      <c r="CQ120" s="306"/>
      <c r="CR120" s="316"/>
      <c r="CS120" s="311"/>
      <c r="CT120" s="306"/>
      <c r="CU120" s="306"/>
      <c r="CV120" s="234"/>
      <c r="CW120" s="235"/>
      <c r="CX120" s="295">
        <f>COUNTIF(C120:CW120,"*")-3</f>
        <v>1</v>
      </c>
      <c r="CY120" s="295">
        <v>2</v>
      </c>
      <c r="CZ120" s="296">
        <f t="shared" si="2"/>
        <v>3</v>
      </c>
      <c r="DA120" s="319">
        <v>34</v>
      </c>
      <c r="DB120" s="437">
        <f t="shared" si="3"/>
        <v>8.8235294117647065</v>
      </c>
      <c r="DC120" s="55"/>
      <c r="DD120" s="5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  <c r="II120" s="35"/>
      <c r="IJ120" s="35"/>
      <c r="IK120" s="35"/>
      <c r="IL120" s="35"/>
      <c r="IM120" s="35"/>
      <c r="IN120" s="35"/>
      <c r="IO120" s="35"/>
      <c r="IP120" s="35"/>
      <c r="IQ120" s="35"/>
      <c r="IR120" s="35"/>
      <c r="IS120" s="35"/>
      <c r="IT120" s="35"/>
      <c r="IU120" s="35"/>
      <c r="IV120" s="35"/>
      <c r="IW120" s="35"/>
      <c r="IX120" s="35"/>
      <c r="IY120" s="35"/>
      <c r="IZ120" s="35"/>
      <c r="JA120" s="35"/>
      <c r="JB120" s="35"/>
      <c r="JC120" s="35"/>
      <c r="JD120" s="35"/>
      <c r="JE120" s="35"/>
      <c r="JF120" s="35"/>
      <c r="JG120" s="35"/>
      <c r="JH120" s="35"/>
      <c r="JI120" s="35"/>
      <c r="JJ120" s="35"/>
      <c r="JK120" s="35"/>
      <c r="JL120" s="35"/>
      <c r="JM120" s="35"/>
      <c r="JN120" s="35"/>
      <c r="JO120" s="35"/>
      <c r="JP120" s="35"/>
      <c r="JQ120" s="35"/>
      <c r="JR120" s="35"/>
      <c r="JS120" s="35"/>
      <c r="JT120" s="35"/>
      <c r="JU120" s="35"/>
      <c r="JV120" s="35"/>
      <c r="JW120" s="35"/>
      <c r="JX120" s="35"/>
      <c r="JY120" s="35"/>
      <c r="JZ120" s="35"/>
      <c r="KA120" s="35"/>
      <c r="KB120" s="35"/>
      <c r="KC120" s="35"/>
      <c r="KD120" s="35"/>
      <c r="KE120" s="35"/>
      <c r="KF120" s="35"/>
      <c r="KG120" s="35"/>
      <c r="KH120" s="35"/>
      <c r="KI120" s="35"/>
      <c r="KJ120" s="35"/>
      <c r="KK120" s="35"/>
      <c r="KL120" s="35"/>
      <c r="KM120" s="35"/>
      <c r="KN120" s="35"/>
      <c r="KO120" s="35"/>
      <c r="KP120" s="35"/>
      <c r="KQ120" s="35"/>
      <c r="KR120" s="35"/>
      <c r="KS120" s="35"/>
      <c r="KT120" s="35"/>
      <c r="KU120" s="35"/>
      <c r="KV120" s="35"/>
      <c r="KW120" s="35"/>
      <c r="KX120" s="35"/>
      <c r="KY120" s="35"/>
      <c r="KZ120" s="35"/>
      <c r="LA120" s="35"/>
      <c r="LB120" s="35"/>
      <c r="LC120" s="35"/>
      <c r="LD120" s="35"/>
      <c r="LE120" s="35"/>
      <c r="LF120" s="35"/>
      <c r="LG120" s="35"/>
      <c r="LH120" s="35"/>
      <c r="LI120" s="35"/>
      <c r="LJ120" s="35"/>
      <c r="LK120" s="35"/>
      <c r="LL120" s="35"/>
      <c r="LM120" s="35"/>
      <c r="LN120" s="35"/>
      <c r="LO120" s="35"/>
      <c r="LP120" s="35"/>
      <c r="LQ120" s="35"/>
      <c r="LR120" s="35"/>
      <c r="LS120" s="35"/>
      <c r="LT120" s="35"/>
      <c r="LU120" s="35"/>
      <c r="LV120" s="35"/>
      <c r="LW120" s="35"/>
      <c r="LX120" s="35"/>
      <c r="LY120" s="35"/>
      <c r="LZ120" s="35"/>
      <c r="MA120" s="35"/>
      <c r="MB120" s="35"/>
      <c r="MC120" s="35"/>
      <c r="MD120" s="35"/>
      <c r="ME120" s="35"/>
      <c r="MF120" s="35"/>
      <c r="MG120" s="35"/>
      <c r="MH120" s="35"/>
      <c r="MI120" s="35"/>
      <c r="MJ120" s="35"/>
      <c r="MK120" s="35"/>
      <c r="ML120" s="35"/>
      <c r="MM120" s="35"/>
      <c r="MN120" s="35"/>
      <c r="MO120" s="35"/>
      <c r="MP120" s="35"/>
      <c r="MQ120" s="35"/>
      <c r="MR120" s="35"/>
      <c r="MS120" s="35"/>
      <c r="MT120" s="35"/>
      <c r="MU120" s="35"/>
      <c r="MV120" s="35"/>
      <c r="MW120" s="35"/>
      <c r="MX120" s="35"/>
      <c r="MY120" s="35"/>
      <c r="MZ120" s="35"/>
      <c r="NA120" s="35"/>
      <c r="NB120" s="35"/>
      <c r="NC120" s="35"/>
      <c r="ND120" s="35"/>
      <c r="NE120" s="35"/>
      <c r="NF120" s="35"/>
      <c r="NG120" s="35"/>
      <c r="NH120" s="35"/>
      <c r="NI120" s="35"/>
      <c r="NJ120" s="35"/>
      <c r="NK120" s="35"/>
      <c r="NL120" s="35"/>
      <c r="NM120" s="35"/>
      <c r="NN120" s="35"/>
      <c r="NO120" s="35"/>
      <c r="NP120" s="35"/>
      <c r="NQ120" s="35"/>
      <c r="NR120" s="35"/>
      <c r="NS120" s="35"/>
      <c r="NT120" s="35"/>
      <c r="NU120" s="35"/>
      <c r="NV120" s="35"/>
      <c r="NW120" s="35"/>
      <c r="NX120" s="35"/>
      <c r="NY120" s="35"/>
      <c r="NZ120" s="35"/>
      <c r="OA120" s="35"/>
      <c r="OB120" s="35"/>
      <c r="OC120" s="35"/>
      <c r="OD120" s="35"/>
      <c r="OE120" s="35"/>
      <c r="OF120" s="35"/>
      <c r="OG120" s="35"/>
      <c r="OH120" s="35"/>
      <c r="OI120" s="35"/>
      <c r="OJ120" s="35"/>
      <c r="OK120" s="35"/>
      <c r="OL120" s="35"/>
      <c r="OM120" s="35"/>
      <c r="ON120" s="35"/>
      <c r="OO120" s="35"/>
      <c r="OP120" s="35"/>
      <c r="OQ120" s="35"/>
      <c r="OR120" s="35"/>
      <c r="OS120" s="35"/>
      <c r="OT120" s="35"/>
      <c r="OU120" s="35"/>
      <c r="OV120" s="35"/>
      <c r="OW120" s="35"/>
      <c r="OX120" s="35"/>
      <c r="OY120" s="35"/>
      <c r="OZ120" s="35"/>
      <c r="PA120" s="35"/>
      <c r="PB120" s="35"/>
      <c r="PC120" s="35"/>
      <c r="PD120" s="35"/>
      <c r="PE120" s="35"/>
      <c r="PF120" s="35"/>
      <c r="PG120" s="35"/>
      <c r="PH120" s="35"/>
      <c r="PI120" s="35"/>
      <c r="PJ120" s="35"/>
      <c r="PK120" s="35"/>
      <c r="PL120" s="35"/>
      <c r="PM120" s="35"/>
      <c r="PN120" s="35"/>
      <c r="PO120" s="35"/>
      <c r="PP120" s="35"/>
      <c r="PQ120" s="35"/>
      <c r="PR120" s="35"/>
      <c r="PS120" s="35"/>
      <c r="PT120" s="35"/>
      <c r="PU120" s="35"/>
      <c r="PV120" s="35"/>
      <c r="PW120" s="35"/>
      <c r="PX120" s="35"/>
      <c r="PY120" s="35"/>
      <c r="PZ120" s="35"/>
      <c r="QA120" s="35"/>
      <c r="QB120" s="35"/>
      <c r="QC120" s="35"/>
      <c r="QD120" s="35"/>
      <c r="QE120" s="35"/>
      <c r="QF120" s="35"/>
      <c r="QG120" s="35"/>
      <c r="QH120" s="35"/>
      <c r="QI120" s="35"/>
      <c r="QJ120" s="35"/>
      <c r="QK120" s="35"/>
      <c r="QL120" s="35"/>
      <c r="QM120" s="35"/>
      <c r="QN120" s="35"/>
      <c r="QO120" s="35"/>
      <c r="QP120" s="35"/>
      <c r="QQ120" s="35"/>
      <c r="QR120" s="35"/>
      <c r="QS120" s="35"/>
      <c r="QT120" s="35"/>
      <c r="QU120" s="35"/>
      <c r="QV120" s="35"/>
      <c r="QW120" s="35"/>
      <c r="QX120" s="35"/>
      <c r="QY120" s="35"/>
      <c r="QZ120" s="35"/>
      <c r="RA120" s="35"/>
      <c r="RB120" s="35"/>
      <c r="RC120" s="35"/>
      <c r="RD120" s="35"/>
      <c r="RE120" s="35"/>
      <c r="RF120" s="35"/>
      <c r="RG120" s="35"/>
      <c r="RH120" s="35"/>
      <c r="RI120" s="35"/>
      <c r="RJ120" s="35"/>
      <c r="RK120" s="35"/>
      <c r="RL120" s="35"/>
      <c r="RM120" s="35"/>
      <c r="RN120" s="35"/>
      <c r="RO120" s="35"/>
      <c r="RP120" s="35"/>
      <c r="RQ120" s="35"/>
      <c r="RR120" s="35"/>
      <c r="RS120" s="35"/>
      <c r="RT120" s="35"/>
      <c r="RU120" s="35"/>
      <c r="RV120" s="35"/>
      <c r="RW120" s="35"/>
      <c r="RX120" s="35"/>
      <c r="RY120" s="35"/>
      <c r="RZ120" s="35"/>
      <c r="SA120" s="35"/>
      <c r="SB120" s="35"/>
      <c r="SC120" s="35"/>
      <c r="SD120" s="35"/>
      <c r="SE120" s="35"/>
      <c r="SF120" s="35"/>
      <c r="SG120" s="35"/>
      <c r="SH120" s="35"/>
    </row>
    <row r="121" spans="1:502" s="9" customFormat="1" ht="21" customHeight="1" thickBot="1" x14ac:dyDescent="0.3">
      <c r="A121" s="67"/>
      <c r="B121" s="230" t="s">
        <v>12</v>
      </c>
      <c r="C121" s="180" t="s">
        <v>27</v>
      </c>
      <c r="D121" s="321"/>
      <c r="E121" s="321"/>
      <c r="F121" s="321"/>
      <c r="G121" s="323"/>
      <c r="H121" s="322"/>
      <c r="I121" s="321"/>
      <c r="J121" s="321"/>
      <c r="K121" s="321"/>
      <c r="L121" s="323"/>
      <c r="M121" s="322"/>
      <c r="N121" s="321"/>
      <c r="O121" s="321"/>
      <c r="P121" s="321"/>
      <c r="Q121" s="323"/>
      <c r="R121" s="322"/>
      <c r="S121" s="321"/>
      <c r="T121" s="321"/>
      <c r="U121" s="321"/>
      <c r="V121" s="323"/>
      <c r="W121" s="322"/>
      <c r="X121" s="321"/>
      <c r="Y121" s="321"/>
      <c r="Z121" s="373" t="s">
        <v>95</v>
      </c>
      <c r="AA121" s="323"/>
      <c r="AB121" s="322"/>
      <c r="AC121" s="321"/>
      <c r="AD121" s="321"/>
      <c r="AE121" s="321"/>
      <c r="AF121" s="323"/>
      <c r="AG121" s="277"/>
      <c r="AH121" s="278"/>
      <c r="AI121" s="278"/>
      <c r="AJ121" s="278"/>
      <c r="AK121" s="279"/>
      <c r="AL121" s="178" t="s">
        <v>27</v>
      </c>
      <c r="AM121" s="321"/>
      <c r="AN121" s="321"/>
      <c r="AO121" s="321"/>
      <c r="AP121" s="325"/>
      <c r="AQ121" s="322"/>
      <c r="AR121" s="321"/>
      <c r="AS121" s="326"/>
      <c r="AT121" s="323"/>
      <c r="AU121" s="322"/>
      <c r="AV121" s="321"/>
      <c r="AW121" s="321"/>
      <c r="AX121" s="321"/>
      <c r="AY121" s="323"/>
      <c r="AZ121" s="322"/>
      <c r="BA121" s="321"/>
      <c r="BB121" s="321"/>
      <c r="BC121" s="321"/>
      <c r="BD121" s="323"/>
      <c r="BE121" s="322"/>
      <c r="BF121" s="321"/>
      <c r="BG121" s="321"/>
      <c r="BH121" s="321"/>
      <c r="BI121" s="323"/>
      <c r="BJ121" s="322"/>
      <c r="BK121" s="321"/>
      <c r="BL121" s="321"/>
      <c r="BM121" s="321"/>
      <c r="BN121" s="323"/>
      <c r="BO121" s="327"/>
      <c r="BP121" s="328"/>
      <c r="BQ121" s="328"/>
      <c r="BR121" s="328"/>
      <c r="BS121" s="329"/>
      <c r="BT121" s="127" t="s">
        <v>27</v>
      </c>
      <c r="BU121" s="321"/>
      <c r="BV121" s="321"/>
      <c r="BW121" s="321"/>
      <c r="BX121" s="323"/>
      <c r="BY121" s="322"/>
      <c r="BZ121" s="321"/>
      <c r="CA121" s="321"/>
      <c r="CB121" s="321"/>
      <c r="CC121" s="323"/>
      <c r="CD121" s="236"/>
      <c r="CE121" s="234"/>
      <c r="CF121" s="234"/>
      <c r="CG121" s="321"/>
      <c r="CH121" s="323"/>
      <c r="CI121" s="322"/>
      <c r="CJ121" s="181"/>
      <c r="CK121" s="321"/>
      <c r="CL121" s="234"/>
      <c r="CM121" s="235"/>
      <c r="CN121" s="322"/>
      <c r="CO121" s="321"/>
      <c r="CP121" s="321"/>
      <c r="CQ121" s="373" t="s">
        <v>95</v>
      </c>
      <c r="CR121" s="354"/>
      <c r="CS121" s="322"/>
      <c r="CT121" s="321"/>
      <c r="CU121" s="321"/>
      <c r="CV121" s="234"/>
      <c r="CW121" s="235"/>
      <c r="CX121" s="399">
        <f>COUNTIF(C121:CW121,"*")-3</f>
        <v>2</v>
      </c>
      <c r="CY121" s="399">
        <v>2</v>
      </c>
      <c r="CZ121" s="438">
        <f t="shared" si="2"/>
        <v>4</v>
      </c>
      <c r="DA121" s="331">
        <v>102</v>
      </c>
      <c r="DB121" s="439">
        <f t="shared" si="3"/>
        <v>3.9215686274509802</v>
      </c>
      <c r="DC121" s="55"/>
      <c r="DD121" s="55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  <c r="MB121" s="50"/>
      <c r="MC121" s="50"/>
      <c r="MD121" s="50"/>
      <c r="ME121" s="50"/>
      <c r="MF121" s="50"/>
      <c r="MG121" s="50"/>
      <c r="MH121" s="50"/>
      <c r="MI121" s="50"/>
      <c r="MJ121" s="50"/>
      <c r="MK121" s="50"/>
      <c r="ML121" s="50"/>
      <c r="MM121" s="50"/>
      <c r="MN121" s="50"/>
      <c r="MO121" s="50"/>
      <c r="MP121" s="50"/>
      <c r="MQ121" s="50"/>
      <c r="MR121" s="50"/>
      <c r="MS121" s="50"/>
      <c r="MT121" s="50"/>
      <c r="MU121" s="50"/>
      <c r="MV121" s="50"/>
      <c r="MW121" s="50"/>
      <c r="MX121" s="50"/>
      <c r="MY121" s="50"/>
      <c r="MZ121" s="50"/>
      <c r="NA121" s="50"/>
      <c r="NB121" s="50"/>
      <c r="NC121" s="50"/>
      <c r="ND121" s="50"/>
      <c r="NE121" s="50"/>
      <c r="NF121" s="50"/>
      <c r="NG121" s="50"/>
      <c r="NH121" s="50"/>
      <c r="NI121" s="50"/>
      <c r="NJ121" s="50"/>
      <c r="NK121" s="50"/>
      <c r="NL121" s="50"/>
      <c r="NM121" s="50"/>
      <c r="NN121" s="50"/>
      <c r="NO121" s="50"/>
      <c r="NP121" s="50"/>
      <c r="NQ121" s="50"/>
      <c r="NR121" s="50"/>
      <c r="NS121" s="50"/>
      <c r="NT121" s="50"/>
      <c r="NU121" s="50"/>
      <c r="NV121" s="50"/>
      <c r="NW121" s="50"/>
      <c r="NX121" s="50"/>
      <c r="NY121" s="50"/>
      <c r="NZ121" s="50"/>
      <c r="OA121" s="50"/>
      <c r="OB121" s="50"/>
      <c r="OC121" s="50"/>
      <c r="OD121" s="50"/>
      <c r="OE121" s="50"/>
      <c r="OF121" s="50"/>
      <c r="OG121" s="50"/>
      <c r="OH121" s="50"/>
      <c r="OI121" s="50"/>
      <c r="OJ121" s="50"/>
      <c r="OK121" s="50"/>
      <c r="OL121" s="50"/>
      <c r="OM121" s="50"/>
      <c r="ON121" s="50"/>
      <c r="OO121" s="50"/>
      <c r="OP121" s="50"/>
      <c r="OQ121" s="50"/>
      <c r="OR121" s="50"/>
      <c r="OS121" s="50"/>
      <c r="OT121" s="50"/>
      <c r="OU121" s="50"/>
      <c r="OV121" s="50"/>
      <c r="OW121" s="50"/>
      <c r="OX121" s="50"/>
      <c r="OY121" s="50"/>
      <c r="OZ121" s="50"/>
      <c r="PA121" s="50"/>
      <c r="PB121" s="50"/>
      <c r="PC121" s="50"/>
      <c r="PD121" s="50"/>
      <c r="PE121" s="50"/>
      <c r="PF121" s="50"/>
      <c r="PG121" s="50"/>
      <c r="PH121" s="50"/>
      <c r="PI121" s="50"/>
      <c r="PJ121" s="50"/>
      <c r="PK121" s="50"/>
      <c r="PL121" s="50"/>
      <c r="PM121" s="50"/>
      <c r="PN121" s="50"/>
      <c r="PO121" s="50"/>
      <c r="PP121" s="50"/>
      <c r="PQ121" s="50"/>
      <c r="PR121" s="50"/>
      <c r="PS121" s="50"/>
      <c r="PT121" s="50"/>
      <c r="PU121" s="50"/>
      <c r="PV121" s="50"/>
      <c r="PW121" s="50"/>
      <c r="PX121" s="50"/>
      <c r="PY121" s="50"/>
      <c r="PZ121" s="50"/>
      <c r="QA121" s="50"/>
      <c r="QB121" s="50"/>
      <c r="QC121" s="50"/>
      <c r="QD121" s="50"/>
      <c r="QE121" s="50"/>
      <c r="QF121" s="50"/>
      <c r="QG121" s="50"/>
      <c r="QH121" s="50"/>
      <c r="QI121" s="50"/>
      <c r="QJ121" s="50"/>
      <c r="QK121" s="50"/>
      <c r="QL121" s="50"/>
      <c r="QM121" s="50"/>
      <c r="QN121" s="50"/>
      <c r="QO121" s="50"/>
      <c r="QP121" s="50"/>
      <c r="QQ121" s="50"/>
      <c r="QR121" s="50"/>
      <c r="QS121" s="50"/>
      <c r="QT121" s="50"/>
      <c r="QU121" s="50"/>
      <c r="QV121" s="50"/>
      <c r="QW121" s="50"/>
      <c r="QX121" s="50"/>
      <c r="QY121" s="50"/>
      <c r="QZ121" s="50"/>
      <c r="RA121" s="50"/>
      <c r="RB121" s="50"/>
      <c r="RC121" s="50"/>
      <c r="RD121" s="50"/>
      <c r="RE121" s="50"/>
      <c r="RF121" s="50"/>
      <c r="RG121" s="50"/>
      <c r="RH121" s="50"/>
      <c r="RI121" s="50"/>
      <c r="RJ121" s="50"/>
      <c r="RK121" s="50"/>
      <c r="RL121" s="50"/>
      <c r="RM121" s="50"/>
      <c r="RN121" s="50"/>
      <c r="RO121" s="50"/>
      <c r="RP121" s="50"/>
      <c r="RQ121" s="50"/>
      <c r="RR121" s="50"/>
      <c r="RS121" s="50"/>
      <c r="RT121" s="50"/>
      <c r="RU121" s="50"/>
      <c r="RV121" s="50"/>
      <c r="RW121" s="50"/>
      <c r="RX121" s="50"/>
      <c r="RY121" s="50"/>
      <c r="RZ121" s="50"/>
      <c r="SA121" s="50"/>
      <c r="SB121" s="50"/>
      <c r="SC121" s="50"/>
      <c r="SD121" s="50"/>
      <c r="SE121" s="50"/>
      <c r="SF121" s="50"/>
      <c r="SG121" s="50"/>
      <c r="SH121" s="50"/>
    </row>
    <row r="122" spans="1:502" s="1" customFormat="1" ht="15.75" thickBot="1" x14ac:dyDescent="0.3">
      <c r="A122" s="68"/>
      <c r="B122" s="224" t="s">
        <v>7</v>
      </c>
      <c r="C122" s="220" t="s">
        <v>27</v>
      </c>
      <c r="D122" s="336"/>
      <c r="E122" s="336"/>
      <c r="F122" s="336"/>
      <c r="G122" s="337"/>
      <c r="H122" s="335"/>
      <c r="I122" s="336"/>
      <c r="J122" s="336"/>
      <c r="K122" s="336"/>
      <c r="L122" s="337"/>
      <c r="M122" s="335"/>
      <c r="N122" s="336"/>
      <c r="O122" s="336"/>
      <c r="P122" s="336"/>
      <c r="Q122" s="337"/>
      <c r="R122" s="335"/>
      <c r="S122" s="336"/>
      <c r="T122" s="336"/>
      <c r="U122" s="336"/>
      <c r="V122" s="337"/>
      <c r="W122" s="335"/>
      <c r="X122" s="336"/>
      <c r="Y122" s="336"/>
      <c r="Z122" s="336"/>
      <c r="AA122" s="337"/>
      <c r="AB122" s="335"/>
      <c r="AC122" s="336"/>
      <c r="AD122" s="336"/>
      <c r="AE122" s="336"/>
      <c r="AF122" s="337"/>
      <c r="AG122" s="273"/>
      <c r="AH122" s="274"/>
      <c r="AI122" s="274"/>
      <c r="AJ122" s="274"/>
      <c r="AK122" s="280"/>
      <c r="AL122" s="178" t="s">
        <v>27</v>
      </c>
      <c r="AM122" s="336"/>
      <c r="AN122" s="336"/>
      <c r="AO122" s="336"/>
      <c r="AP122" s="407" t="s">
        <v>125</v>
      </c>
      <c r="AQ122" s="335"/>
      <c r="AR122" s="336"/>
      <c r="AS122" s="339"/>
      <c r="AT122" s="337"/>
      <c r="AU122" s="344"/>
      <c r="AV122" s="336"/>
      <c r="AW122" s="336"/>
      <c r="AX122" s="336"/>
      <c r="AY122" s="337"/>
      <c r="AZ122" s="335"/>
      <c r="BA122" s="336"/>
      <c r="BB122" s="336"/>
      <c r="BC122" s="336"/>
      <c r="BD122" s="337"/>
      <c r="BE122" s="335"/>
      <c r="BF122" s="336"/>
      <c r="BG122" s="336"/>
      <c r="BH122" s="336"/>
      <c r="BI122" s="337"/>
      <c r="BJ122" s="335"/>
      <c r="BK122" s="336"/>
      <c r="BL122" s="336"/>
      <c r="BM122" s="336"/>
      <c r="BN122" s="337"/>
      <c r="BO122" s="340"/>
      <c r="BP122" s="341"/>
      <c r="BQ122" s="341"/>
      <c r="BR122" s="341"/>
      <c r="BS122" s="342"/>
      <c r="BT122" s="178" t="s">
        <v>27</v>
      </c>
      <c r="BU122" s="336"/>
      <c r="BV122" s="336"/>
      <c r="BW122" s="336"/>
      <c r="BX122" s="337"/>
      <c r="BY122" s="335"/>
      <c r="BZ122" s="336"/>
      <c r="CA122" s="411" t="s">
        <v>125</v>
      </c>
      <c r="CB122" s="336"/>
      <c r="CC122" s="337"/>
      <c r="CD122" s="236"/>
      <c r="CE122" s="234"/>
      <c r="CF122" s="234"/>
      <c r="CG122" s="336"/>
      <c r="CH122" s="337"/>
      <c r="CI122" s="335"/>
      <c r="CJ122" s="336"/>
      <c r="CK122" s="336"/>
      <c r="CL122" s="234"/>
      <c r="CM122" s="235"/>
      <c r="CN122" s="335"/>
      <c r="CO122" s="336"/>
      <c r="CP122" s="336"/>
      <c r="CQ122" s="336"/>
      <c r="CR122" s="343"/>
      <c r="CS122" s="335"/>
      <c r="CT122" s="336"/>
      <c r="CU122" s="411" t="s">
        <v>126</v>
      </c>
      <c r="CV122" s="234"/>
      <c r="CW122" s="235"/>
      <c r="CX122" s="434">
        <f>COUNTIF(C122:CW122,"*")-3</f>
        <v>3</v>
      </c>
      <c r="CY122" s="434">
        <v>5</v>
      </c>
      <c r="CZ122" s="435">
        <f t="shared" si="2"/>
        <v>8</v>
      </c>
      <c r="DA122" s="386">
        <v>83</v>
      </c>
      <c r="DB122" s="436">
        <f t="shared" si="3"/>
        <v>9.6385542168674707</v>
      </c>
      <c r="DC122" s="55"/>
      <c r="DD122" s="5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  <c r="IX122" s="35"/>
      <c r="IY122" s="35"/>
      <c r="IZ122" s="35"/>
      <c r="JA122" s="35"/>
      <c r="JB122" s="35"/>
      <c r="JC122" s="35"/>
      <c r="JD122" s="35"/>
      <c r="JE122" s="35"/>
      <c r="JF122" s="35"/>
      <c r="JG122" s="35"/>
      <c r="JH122" s="35"/>
      <c r="JI122" s="35"/>
      <c r="JJ122" s="35"/>
      <c r="JK122" s="35"/>
      <c r="JL122" s="35"/>
      <c r="JM122" s="35"/>
      <c r="JN122" s="35"/>
      <c r="JO122" s="35"/>
      <c r="JP122" s="35"/>
      <c r="JQ122" s="35"/>
      <c r="JR122" s="35"/>
      <c r="JS122" s="35"/>
      <c r="JT122" s="35"/>
      <c r="JU122" s="35"/>
      <c r="JV122" s="35"/>
      <c r="JW122" s="35"/>
      <c r="JX122" s="35"/>
      <c r="JY122" s="35"/>
      <c r="JZ122" s="35"/>
      <c r="KA122" s="35"/>
      <c r="KB122" s="35"/>
      <c r="KC122" s="35"/>
      <c r="KD122" s="35"/>
      <c r="KE122" s="35"/>
      <c r="KF122" s="35"/>
      <c r="KG122" s="35"/>
      <c r="KH122" s="35"/>
      <c r="KI122" s="35"/>
      <c r="KJ122" s="35"/>
      <c r="KK122" s="35"/>
      <c r="KL122" s="35"/>
      <c r="KM122" s="35"/>
      <c r="KN122" s="35"/>
      <c r="KO122" s="35"/>
      <c r="KP122" s="35"/>
      <c r="KQ122" s="35"/>
      <c r="KR122" s="35"/>
      <c r="KS122" s="35"/>
      <c r="KT122" s="35"/>
      <c r="KU122" s="35"/>
      <c r="KV122" s="35"/>
      <c r="KW122" s="35"/>
      <c r="KX122" s="35"/>
      <c r="KY122" s="35"/>
      <c r="KZ122" s="35"/>
      <c r="LA122" s="35"/>
      <c r="LB122" s="35"/>
      <c r="LC122" s="35"/>
      <c r="LD122" s="35"/>
      <c r="LE122" s="35"/>
      <c r="LF122" s="35"/>
      <c r="LG122" s="35"/>
      <c r="LH122" s="35"/>
      <c r="LI122" s="35"/>
      <c r="LJ122" s="35"/>
      <c r="LK122" s="35"/>
      <c r="LL122" s="35"/>
      <c r="LM122" s="35"/>
      <c r="LN122" s="35"/>
      <c r="LO122" s="35"/>
      <c r="LP122" s="35"/>
      <c r="LQ122" s="35"/>
      <c r="LR122" s="35"/>
      <c r="LS122" s="35"/>
      <c r="LT122" s="35"/>
      <c r="LU122" s="35"/>
      <c r="LV122" s="35"/>
      <c r="LW122" s="35"/>
      <c r="LX122" s="35"/>
      <c r="LY122" s="35"/>
      <c r="LZ122" s="35"/>
      <c r="MA122" s="35"/>
      <c r="MB122" s="35"/>
      <c r="MC122" s="35"/>
      <c r="MD122" s="35"/>
      <c r="ME122" s="35"/>
      <c r="MF122" s="35"/>
      <c r="MG122" s="35"/>
      <c r="MH122" s="35"/>
      <c r="MI122" s="35"/>
      <c r="MJ122" s="35"/>
      <c r="MK122" s="35"/>
      <c r="ML122" s="35"/>
      <c r="MM122" s="35"/>
      <c r="MN122" s="35"/>
      <c r="MO122" s="35"/>
      <c r="MP122" s="35"/>
      <c r="MQ122" s="35"/>
      <c r="MR122" s="35"/>
      <c r="MS122" s="35"/>
      <c r="MT122" s="35"/>
      <c r="MU122" s="35"/>
      <c r="MV122" s="35"/>
      <c r="MW122" s="35"/>
      <c r="MX122" s="35"/>
      <c r="MY122" s="35"/>
      <c r="MZ122" s="35"/>
      <c r="NA122" s="35"/>
      <c r="NB122" s="35"/>
      <c r="NC122" s="35"/>
      <c r="ND122" s="35"/>
      <c r="NE122" s="35"/>
      <c r="NF122" s="35"/>
      <c r="NG122" s="35"/>
      <c r="NH122" s="35"/>
      <c r="NI122" s="35"/>
      <c r="NJ122" s="35"/>
      <c r="NK122" s="35"/>
      <c r="NL122" s="35"/>
      <c r="NM122" s="35"/>
      <c r="NN122" s="35"/>
      <c r="NO122" s="35"/>
      <c r="NP122" s="35"/>
      <c r="NQ122" s="35"/>
      <c r="NR122" s="35"/>
      <c r="NS122" s="35"/>
      <c r="NT122" s="35"/>
      <c r="NU122" s="35"/>
      <c r="NV122" s="35"/>
      <c r="NW122" s="35"/>
      <c r="NX122" s="35"/>
      <c r="NY122" s="35"/>
      <c r="NZ122" s="35"/>
      <c r="OA122" s="35"/>
      <c r="OB122" s="35"/>
      <c r="OC122" s="35"/>
      <c r="OD122" s="35"/>
      <c r="OE122" s="35"/>
      <c r="OF122" s="35"/>
      <c r="OG122" s="35"/>
      <c r="OH122" s="35"/>
      <c r="OI122" s="35"/>
      <c r="OJ122" s="35"/>
      <c r="OK122" s="35"/>
      <c r="OL122" s="35"/>
      <c r="OM122" s="35"/>
      <c r="ON122" s="35"/>
      <c r="OO122" s="35"/>
      <c r="OP122" s="35"/>
      <c r="OQ122" s="35"/>
      <c r="OR122" s="35"/>
      <c r="OS122" s="35"/>
      <c r="OT122" s="35"/>
      <c r="OU122" s="35"/>
      <c r="OV122" s="35"/>
      <c r="OW122" s="35"/>
      <c r="OX122" s="35"/>
      <c r="OY122" s="35"/>
      <c r="OZ122" s="35"/>
      <c r="PA122" s="35"/>
      <c r="PB122" s="35"/>
      <c r="PC122" s="35"/>
      <c r="PD122" s="35"/>
      <c r="PE122" s="35"/>
      <c r="PF122" s="35"/>
      <c r="PG122" s="35"/>
      <c r="PH122" s="35"/>
      <c r="PI122" s="35"/>
      <c r="PJ122" s="35"/>
      <c r="PK122" s="35"/>
      <c r="PL122" s="35"/>
      <c r="PM122" s="35"/>
      <c r="PN122" s="35"/>
      <c r="PO122" s="35"/>
      <c r="PP122" s="35"/>
      <c r="PQ122" s="35"/>
      <c r="PR122" s="35"/>
      <c r="PS122" s="35"/>
      <c r="PT122" s="35"/>
      <c r="PU122" s="35"/>
      <c r="PV122" s="35"/>
      <c r="PW122" s="35"/>
      <c r="PX122" s="35"/>
      <c r="PY122" s="35"/>
      <c r="PZ122" s="35"/>
      <c r="QA122" s="35"/>
      <c r="QB122" s="35"/>
      <c r="QC122" s="35"/>
      <c r="QD122" s="35"/>
      <c r="QE122" s="35"/>
      <c r="QF122" s="35"/>
      <c r="QG122" s="35"/>
      <c r="QH122" s="35"/>
      <c r="QI122" s="35"/>
      <c r="QJ122" s="35"/>
      <c r="QK122" s="35"/>
      <c r="QL122" s="35"/>
      <c r="QM122" s="35"/>
      <c r="QN122" s="35"/>
      <c r="QO122" s="35"/>
      <c r="QP122" s="35"/>
      <c r="QQ122" s="35"/>
      <c r="QR122" s="35"/>
      <c r="QS122" s="35"/>
      <c r="QT122" s="35"/>
      <c r="QU122" s="35"/>
      <c r="QV122" s="35"/>
      <c r="QW122" s="35"/>
      <c r="QX122" s="35"/>
      <c r="QY122" s="35"/>
      <c r="QZ122" s="35"/>
      <c r="RA122" s="35"/>
      <c r="RB122" s="35"/>
      <c r="RC122" s="35"/>
      <c r="RD122" s="35"/>
      <c r="RE122" s="35"/>
      <c r="RF122" s="35"/>
      <c r="RG122" s="35"/>
      <c r="RH122" s="35"/>
      <c r="RI122" s="35"/>
      <c r="RJ122" s="35"/>
      <c r="RK122" s="35"/>
      <c r="RL122" s="35"/>
      <c r="RM122" s="35"/>
      <c r="RN122" s="35"/>
      <c r="RO122" s="35"/>
      <c r="RP122" s="35"/>
      <c r="RQ122" s="35"/>
      <c r="RR122" s="35"/>
      <c r="RS122" s="35"/>
      <c r="RT122" s="35"/>
      <c r="RU122" s="35"/>
      <c r="RV122" s="35"/>
      <c r="RW122" s="35"/>
      <c r="RX122" s="35"/>
      <c r="RY122" s="35"/>
      <c r="RZ122" s="35"/>
      <c r="SA122" s="35"/>
      <c r="SB122" s="35"/>
      <c r="SC122" s="35"/>
      <c r="SD122" s="35"/>
      <c r="SE122" s="35"/>
      <c r="SF122" s="35"/>
      <c r="SG122" s="35"/>
      <c r="SH122" s="35"/>
    </row>
    <row r="123" spans="1:502" s="53" customFormat="1" ht="13.5" customHeight="1" thickBot="1" x14ac:dyDescent="0.25">
      <c r="A123" s="52"/>
      <c r="B123" s="212" t="s">
        <v>32</v>
      </c>
      <c r="C123" s="213" t="s">
        <v>27</v>
      </c>
      <c r="D123" s="157"/>
      <c r="E123" s="157"/>
      <c r="F123" s="157"/>
      <c r="G123" s="214"/>
      <c r="H123" s="215" t="s">
        <v>155</v>
      </c>
      <c r="I123" s="157"/>
      <c r="J123" s="157"/>
      <c r="K123" s="157"/>
      <c r="L123" s="214"/>
      <c r="M123" s="215"/>
      <c r="N123" s="157"/>
      <c r="O123" s="157"/>
      <c r="P123" s="157"/>
      <c r="Q123" s="214"/>
      <c r="R123" s="215"/>
      <c r="S123" s="157"/>
      <c r="T123" s="157"/>
      <c r="U123" s="157"/>
      <c r="V123" s="214"/>
      <c r="W123" s="215"/>
      <c r="X123" s="157"/>
      <c r="Y123" s="157"/>
      <c r="Z123" s="157"/>
      <c r="AA123" s="214"/>
      <c r="AB123" s="215"/>
      <c r="AC123" s="157"/>
      <c r="AD123" s="157"/>
      <c r="AE123" s="157"/>
      <c r="AF123" s="214"/>
      <c r="AG123" s="298"/>
      <c r="AH123" s="299"/>
      <c r="AI123" s="299"/>
      <c r="AJ123" s="299"/>
      <c r="AK123" s="300"/>
      <c r="AL123" s="178" t="s">
        <v>27</v>
      </c>
      <c r="AM123" s="157"/>
      <c r="AN123" s="157"/>
      <c r="AO123" s="157"/>
      <c r="AP123" s="301"/>
      <c r="AQ123" s="215"/>
      <c r="AR123" s="157"/>
      <c r="AS123" s="302"/>
      <c r="AT123" s="214"/>
      <c r="AU123" s="421" t="s">
        <v>155</v>
      </c>
      <c r="AV123" s="157"/>
      <c r="AW123" s="157"/>
      <c r="AX123" s="157"/>
      <c r="AY123" s="214"/>
      <c r="AZ123" s="215"/>
      <c r="BA123" s="157"/>
      <c r="BB123" s="157"/>
      <c r="BC123" s="157"/>
      <c r="BD123" s="214"/>
      <c r="BE123" s="215"/>
      <c r="BF123" s="157"/>
      <c r="BG123" s="157"/>
      <c r="BH123" s="403" t="s">
        <v>157</v>
      </c>
      <c r="BI123" s="214"/>
      <c r="BJ123" s="215"/>
      <c r="BK123" s="157"/>
      <c r="BL123" s="157"/>
      <c r="BM123" s="157"/>
      <c r="BN123" s="214"/>
      <c r="BO123" s="303"/>
      <c r="BP123" s="304"/>
      <c r="BQ123" s="304"/>
      <c r="BR123" s="304"/>
      <c r="BS123" s="305"/>
      <c r="BT123" s="127" t="s">
        <v>27</v>
      </c>
      <c r="BU123" s="157"/>
      <c r="BV123" s="157"/>
      <c r="BW123" s="157"/>
      <c r="BX123" s="214"/>
      <c r="BY123" s="215"/>
      <c r="BZ123" s="157"/>
      <c r="CA123" s="157"/>
      <c r="CB123" s="403" t="s">
        <v>157</v>
      </c>
      <c r="CC123" s="214"/>
      <c r="CD123" s="236"/>
      <c r="CE123" s="234"/>
      <c r="CF123" s="234"/>
      <c r="CG123" s="157"/>
      <c r="CH123" s="214"/>
      <c r="CI123" s="215"/>
      <c r="CJ123" s="157"/>
      <c r="CK123" s="157"/>
      <c r="CL123" s="234"/>
      <c r="CM123" s="235"/>
      <c r="CN123" s="215"/>
      <c r="CO123" s="157"/>
      <c r="CP123" s="157"/>
      <c r="CQ123" s="157"/>
      <c r="CR123" s="351"/>
      <c r="CS123" s="215"/>
      <c r="CT123" s="157"/>
      <c r="CU123" s="157"/>
      <c r="CV123" s="234"/>
      <c r="CW123" s="235"/>
      <c r="CX123" s="295">
        <f>COUNTIF(C123:CW123,"*")-3</f>
        <v>4</v>
      </c>
      <c r="CY123" s="295">
        <v>3</v>
      </c>
      <c r="CZ123" s="296">
        <f t="shared" si="2"/>
        <v>7</v>
      </c>
      <c r="DA123" s="309">
        <v>82</v>
      </c>
      <c r="DB123" s="437">
        <f t="shared" si="3"/>
        <v>8.536585365853659</v>
      </c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  <c r="IV123" s="58"/>
      <c r="IW123" s="58"/>
      <c r="IX123" s="58"/>
      <c r="IY123" s="58"/>
      <c r="IZ123" s="58"/>
      <c r="JA123" s="58"/>
      <c r="JB123" s="58"/>
      <c r="JC123" s="58"/>
      <c r="JD123" s="58"/>
      <c r="JE123" s="58"/>
      <c r="JF123" s="58"/>
      <c r="JG123" s="58"/>
      <c r="JH123" s="58"/>
      <c r="JI123" s="58"/>
      <c r="JJ123" s="58"/>
      <c r="JK123" s="58"/>
      <c r="JL123" s="58"/>
      <c r="JM123" s="58"/>
      <c r="JN123" s="58"/>
      <c r="JO123" s="58"/>
      <c r="JP123" s="58"/>
      <c r="JQ123" s="58"/>
      <c r="JR123" s="58"/>
      <c r="JS123" s="58"/>
      <c r="JT123" s="58"/>
      <c r="JU123" s="58"/>
      <c r="JV123" s="58"/>
      <c r="JW123" s="58"/>
      <c r="JX123" s="58"/>
      <c r="JY123" s="58"/>
      <c r="JZ123" s="58"/>
      <c r="KA123" s="58"/>
      <c r="KB123" s="58"/>
      <c r="KC123" s="58"/>
      <c r="KD123" s="58"/>
      <c r="KE123" s="58"/>
      <c r="KF123" s="58"/>
      <c r="KG123" s="58"/>
      <c r="KH123" s="58"/>
      <c r="KI123" s="58"/>
      <c r="KJ123" s="58"/>
      <c r="KK123" s="58"/>
      <c r="KL123" s="58"/>
      <c r="KM123" s="58"/>
      <c r="KN123" s="58"/>
      <c r="KO123" s="58"/>
      <c r="KP123" s="58"/>
      <c r="KQ123" s="58"/>
      <c r="KR123" s="58"/>
      <c r="KS123" s="58"/>
      <c r="KT123" s="58"/>
      <c r="KU123" s="58"/>
      <c r="KV123" s="58"/>
      <c r="KW123" s="58"/>
      <c r="KX123" s="58"/>
      <c r="KY123" s="58"/>
      <c r="KZ123" s="58"/>
      <c r="LA123" s="58"/>
      <c r="LB123" s="58"/>
      <c r="LC123" s="58"/>
      <c r="LD123" s="58"/>
      <c r="LE123" s="58"/>
      <c r="LF123" s="58"/>
      <c r="LG123" s="58"/>
      <c r="LH123" s="58"/>
      <c r="LI123" s="58"/>
      <c r="LJ123" s="58"/>
      <c r="LK123" s="58"/>
      <c r="LL123" s="58"/>
      <c r="LM123" s="58"/>
      <c r="LN123" s="58"/>
      <c r="LO123" s="58"/>
      <c r="LP123" s="58"/>
      <c r="LQ123" s="58"/>
      <c r="LR123" s="58"/>
      <c r="LS123" s="58"/>
      <c r="LT123" s="58"/>
      <c r="LU123" s="58"/>
      <c r="LV123" s="58"/>
      <c r="LW123" s="58"/>
      <c r="LX123" s="58"/>
      <c r="LY123" s="58"/>
      <c r="LZ123" s="58"/>
      <c r="MA123" s="58"/>
      <c r="MB123" s="58"/>
      <c r="MC123" s="58"/>
      <c r="MD123" s="58"/>
      <c r="ME123" s="58"/>
      <c r="MF123" s="58"/>
      <c r="MG123" s="58"/>
      <c r="MH123" s="58"/>
      <c r="MI123" s="58"/>
      <c r="MJ123" s="58"/>
      <c r="MK123" s="58"/>
      <c r="ML123" s="58"/>
      <c r="MM123" s="58"/>
      <c r="MN123" s="58"/>
      <c r="MO123" s="58"/>
      <c r="MP123" s="58"/>
      <c r="MQ123" s="58"/>
      <c r="MR123" s="58"/>
      <c r="MS123" s="58"/>
      <c r="MT123" s="58"/>
      <c r="MU123" s="58"/>
      <c r="MV123" s="58"/>
      <c r="MW123" s="58"/>
      <c r="MX123" s="58"/>
      <c r="MY123" s="58"/>
      <c r="MZ123" s="58"/>
      <c r="NA123" s="58"/>
      <c r="NB123" s="58"/>
      <c r="NC123" s="58"/>
      <c r="ND123" s="58"/>
      <c r="NE123" s="58"/>
      <c r="NF123" s="58"/>
      <c r="NG123" s="58"/>
      <c r="NH123" s="58"/>
      <c r="NI123" s="58"/>
      <c r="NJ123" s="58"/>
      <c r="NK123" s="58"/>
      <c r="NL123" s="58"/>
      <c r="NM123" s="58"/>
      <c r="NN123" s="58"/>
      <c r="NO123" s="58"/>
      <c r="NP123" s="58"/>
      <c r="NQ123" s="58"/>
      <c r="NR123" s="58"/>
      <c r="NS123" s="58"/>
      <c r="NT123" s="58"/>
      <c r="NU123" s="58"/>
      <c r="NV123" s="58"/>
      <c r="NW123" s="58"/>
      <c r="NX123" s="58"/>
      <c r="NY123" s="58"/>
      <c r="NZ123" s="58"/>
      <c r="OA123" s="58"/>
      <c r="OB123" s="58"/>
      <c r="OC123" s="58"/>
      <c r="OD123" s="58"/>
      <c r="OE123" s="58"/>
      <c r="OF123" s="58"/>
      <c r="OG123" s="58"/>
      <c r="OH123" s="58"/>
      <c r="OI123" s="58"/>
      <c r="OJ123" s="58"/>
      <c r="OK123" s="58"/>
      <c r="OL123" s="58"/>
      <c r="OM123" s="58"/>
      <c r="ON123" s="58"/>
      <c r="OO123" s="58"/>
      <c r="OP123" s="58"/>
      <c r="OQ123" s="58"/>
      <c r="OR123" s="58"/>
      <c r="OS123" s="58"/>
      <c r="OT123" s="58"/>
      <c r="OU123" s="58"/>
      <c r="OV123" s="58"/>
      <c r="OW123" s="58"/>
      <c r="OX123" s="58"/>
      <c r="OY123" s="58"/>
      <c r="OZ123" s="58"/>
      <c r="PA123" s="58"/>
      <c r="PB123" s="58"/>
      <c r="PC123" s="58"/>
      <c r="PD123" s="58"/>
      <c r="PE123" s="58"/>
      <c r="PF123" s="58"/>
      <c r="PG123" s="58"/>
      <c r="PH123" s="58"/>
      <c r="PI123" s="58"/>
      <c r="PJ123" s="58"/>
      <c r="PK123" s="58"/>
      <c r="PL123" s="58"/>
      <c r="PM123" s="58"/>
      <c r="PN123" s="58"/>
      <c r="PO123" s="58"/>
      <c r="PP123" s="58"/>
      <c r="PQ123" s="58"/>
      <c r="PR123" s="58"/>
      <c r="PS123" s="58"/>
      <c r="PT123" s="58"/>
      <c r="PU123" s="58"/>
      <c r="PV123" s="58"/>
      <c r="PW123" s="58"/>
      <c r="PX123" s="58"/>
      <c r="PY123" s="58"/>
      <c r="PZ123" s="58"/>
      <c r="QA123" s="58"/>
      <c r="QB123" s="58"/>
      <c r="QC123" s="58"/>
      <c r="QD123" s="58"/>
      <c r="QE123" s="58"/>
      <c r="QF123" s="58"/>
      <c r="QG123" s="58"/>
      <c r="QH123" s="58"/>
      <c r="QI123" s="58"/>
      <c r="QJ123" s="58"/>
      <c r="QK123" s="58"/>
      <c r="QL123" s="58"/>
      <c r="QM123" s="58"/>
      <c r="QN123" s="58"/>
      <c r="QO123" s="58"/>
      <c r="QP123" s="58"/>
      <c r="QQ123" s="58"/>
      <c r="QR123" s="58"/>
      <c r="QS123" s="58"/>
      <c r="QT123" s="58"/>
      <c r="QU123" s="58"/>
      <c r="QV123" s="58"/>
      <c r="QW123" s="58"/>
      <c r="QX123" s="58"/>
      <c r="QY123" s="58"/>
      <c r="QZ123" s="58"/>
      <c r="RA123" s="58"/>
      <c r="RB123" s="58"/>
      <c r="RC123" s="58"/>
      <c r="RD123" s="58"/>
      <c r="RE123" s="58"/>
      <c r="RF123" s="58"/>
      <c r="RG123" s="58"/>
      <c r="RH123" s="58"/>
      <c r="RI123" s="58"/>
      <c r="RJ123" s="58"/>
      <c r="RK123" s="58"/>
      <c r="RL123" s="58"/>
      <c r="RM123" s="58"/>
      <c r="RN123" s="58"/>
      <c r="RO123" s="58"/>
      <c r="RP123" s="58"/>
      <c r="RQ123" s="58"/>
      <c r="RR123" s="58"/>
      <c r="RS123" s="58"/>
      <c r="RT123" s="58"/>
      <c r="RU123" s="58"/>
      <c r="RV123" s="58"/>
      <c r="RW123" s="58"/>
      <c r="RX123" s="58"/>
      <c r="RY123" s="58"/>
      <c r="RZ123" s="58"/>
      <c r="SA123" s="58"/>
      <c r="SB123" s="58"/>
      <c r="SC123" s="58"/>
      <c r="SD123" s="58"/>
      <c r="SE123" s="58"/>
      <c r="SF123" s="58"/>
      <c r="SG123" s="58"/>
      <c r="SH123" s="58"/>
    </row>
    <row r="124" spans="1:502" s="37" customFormat="1" ht="15.75" thickBot="1" x14ac:dyDescent="0.3">
      <c r="A124" s="66"/>
      <c r="B124" s="89" t="s">
        <v>36</v>
      </c>
      <c r="C124" s="160" t="s">
        <v>27</v>
      </c>
      <c r="D124" s="306"/>
      <c r="E124" s="306"/>
      <c r="F124" s="306"/>
      <c r="G124" s="310"/>
      <c r="H124" s="408"/>
      <c r="I124" s="306"/>
      <c r="J124" s="306"/>
      <c r="K124" s="306"/>
      <c r="L124" s="214"/>
      <c r="M124" s="215"/>
      <c r="N124" s="157"/>
      <c r="O124" s="157"/>
      <c r="P124" s="157"/>
      <c r="Q124" s="214"/>
      <c r="R124" s="215"/>
      <c r="S124" s="157"/>
      <c r="T124" s="157"/>
      <c r="U124" s="157"/>
      <c r="V124" s="214"/>
      <c r="W124" s="216"/>
      <c r="X124" s="83"/>
      <c r="Y124" s="83"/>
      <c r="Z124" s="83"/>
      <c r="AA124" s="217"/>
      <c r="AB124" s="216"/>
      <c r="AC124" s="83"/>
      <c r="AD124" s="83"/>
      <c r="AE124" s="83"/>
      <c r="AF124" s="217"/>
      <c r="AG124" s="166"/>
      <c r="AH124" s="116"/>
      <c r="AI124" s="116"/>
      <c r="AJ124" s="116"/>
      <c r="AK124" s="117"/>
      <c r="AL124" s="178" t="s">
        <v>27</v>
      </c>
      <c r="AM124" s="83"/>
      <c r="AN124" s="83"/>
      <c r="AO124" s="83"/>
      <c r="AP124" s="248"/>
      <c r="AQ124" s="216"/>
      <c r="AR124" s="306"/>
      <c r="AS124" s="312"/>
      <c r="AT124" s="310"/>
      <c r="AU124" s="317"/>
      <c r="AV124" s="306"/>
      <c r="AW124" s="306"/>
      <c r="AX124" s="306"/>
      <c r="AY124" s="310"/>
      <c r="AZ124" s="311"/>
      <c r="BA124" s="306"/>
      <c r="BB124" s="306"/>
      <c r="BC124" s="83"/>
      <c r="BD124" s="310"/>
      <c r="BE124" s="311"/>
      <c r="BF124" s="306"/>
      <c r="BG124" s="306"/>
      <c r="BH124" s="306"/>
      <c r="BI124" s="310"/>
      <c r="BJ124" s="311"/>
      <c r="BK124" s="306"/>
      <c r="BL124" s="306"/>
      <c r="BM124" s="306"/>
      <c r="BN124" s="310"/>
      <c r="BO124" s="313"/>
      <c r="BP124" s="314"/>
      <c r="BQ124" s="314"/>
      <c r="BR124" s="314"/>
      <c r="BS124" s="315"/>
      <c r="BT124" s="127" t="s">
        <v>27</v>
      </c>
      <c r="BU124" s="306"/>
      <c r="BV124" s="306"/>
      <c r="BW124" s="306"/>
      <c r="BX124" s="310"/>
      <c r="BY124" s="311"/>
      <c r="BZ124" s="306"/>
      <c r="CA124" s="306"/>
      <c r="CB124" s="306"/>
      <c r="CC124" s="310"/>
      <c r="CD124" s="236"/>
      <c r="CE124" s="234"/>
      <c r="CF124" s="234"/>
      <c r="CG124" s="306"/>
      <c r="CH124" s="310"/>
      <c r="CI124" s="311"/>
      <c r="CJ124" s="306"/>
      <c r="CK124" s="306"/>
      <c r="CL124" s="234"/>
      <c r="CM124" s="235"/>
      <c r="CN124" s="311"/>
      <c r="CO124" s="306"/>
      <c r="CP124" s="306"/>
      <c r="CQ124" s="306"/>
      <c r="CR124" s="316"/>
      <c r="CS124" s="311"/>
      <c r="CT124" s="306"/>
      <c r="CU124" s="306"/>
      <c r="CV124" s="234"/>
      <c r="CW124" s="235"/>
      <c r="CX124" s="295">
        <f>COUNTIF(C124:CW124,"*")-3</f>
        <v>0</v>
      </c>
      <c r="CY124" s="295">
        <v>1</v>
      </c>
      <c r="CZ124" s="296">
        <f t="shared" si="2"/>
        <v>1</v>
      </c>
      <c r="DA124" s="47">
        <v>17</v>
      </c>
      <c r="DB124" s="437">
        <f t="shared" si="3"/>
        <v>5.8823529411764701</v>
      </c>
      <c r="DC124" s="60"/>
      <c r="DD124" s="60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6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  <c r="IR124" s="56"/>
      <c r="IS124" s="56"/>
      <c r="IT124" s="56"/>
      <c r="IU124" s="56"/>
      <c r="IV124" s="56"/>
      <c r="IW124" s="56"/>
      <c r="IX124" s="56"/>
      <c r="IY124" s="56"/>
      <c r="IZ124" s="56"/>
      <c r="JA124" s="56"/>
      <c r="JB124" s="56"/>
      <c r="JC124" s="56"/>
      <c r="JD124" s="56"/>
      <c r="JE124" s="56"/>
      <c r="JF124" s="56"/>
      <c r="JG124" s="56"/>
      <c r="JH124" s="56"/>
      <c r="JI124" s="56"/>
      <c r="JJ124" s="56"/>
      <c r="JK124" s="56"/>
      <c r="JL124" s="56"/>
      <c r="JM124" s="56"/>
      <c r="JN124" s="56"/>
      <c r="JO124" s="56"/>
      <c r="JP124" s="56"/>
      <c r="JQ124" s="56"/>
      <c r="JR124" s="56"/>
      <c r="JS124" s="56"/>
      <c r="JT124" s="56"/>
      <c r="JU124" s="56"/>
      <c r="JV124" s="56"/>
      <c r="JW124" s="56"/>
      <c r="JX124" s="56"/>
      <c r="JY124" s="56"/>
      <c r="JZ124" s="56"/>
      <c r="KA124" s="56"/>
      <c r="KB124" s="56"/>
      <c r="KC124" s="56"/>
      <c r="KD124" s="56"/>
      <c r="KE124" s="56"/>
      <c r="KF124" s="56"/>
      <c r="KG124" s="56"/>
      <c r="KH124" s="56"/>
      <c r="KI124" s="56"/>
      <c r="KJ124" s="56"/>
      <c r="KK124" s="56"/>
      <c r="KL124" s="56"/>
      <c r="KM124" s="56"/>
      <c r="KN124" s="56"/>
      <c r="KO124" s="56"/>
      <c r="KP124" s="56"/>
      <c r="KQ124" s="56"/>
      <c r="KR124" s="56"/>
      <c r="KS124" s="56"/>
      <c r="KT124" s="56"/>
      <c r="KU124" s="56"/>
      <c r="KV124" s="56"/>
      <c r="KW124" s="56"/>
      <c r="KX124" s="56"/>
      <c r="KY124" s="56"/>
      <c r="KZ124" s="56"/>
      <c r="LA124" s="56"/>
      <c r="LB124" s="56"/>
      <c r="LC124" s="56"/>
      <c r="LD124" s="56"/>
      <c r="LE124" s="56"/>
      <c r="LF124" s="56"/>
      <c r="LG124" s="56"/>
      <c r="LH124" s="56"/>
      <c r="LI124" s="56"/>
      <c r="LJ124" s="56"/>
      <c r="LK124" s="56"/>
      <c r="LL124" s="56"/>
      <c r="LM124" s="56"/>
      <c r="LN124" s="56"/>
      <c r="LO124" s="56"/>
      <c r="LP124" s="56"/>
      <c r="LQ124" s="56"/>
      <c r="LR124" s="56"/>
      <c r="LS124" s="56"/>
      <c r="LT124" s="56"/>
      <c r="LU124" s="56"/>
      <c r="LV124" s="56"/>
      <c r="LW124" s="56"/>
      <c r="LX124" s="56"/>
      <c r="LY124" s="56"/>
      <c r="LZ124" s="56"/>
      <c r="MA124" s="56"/>
      <c r="MB124" s="56"/>
      <c r="MC124" s="56"/>
      <c r="MD124" s="56"/>
      <c r="ME124" s="56"/>
      <c r="MF124" s="56"/>
      <c r="MG124" s="56"/>
      <c r="MH124" s="56"/>
      <c r="MI124" s="56"/>
      <c r="MJ124" s="56"/>
      <c r="MK124" s="56"/>
      <c r="ML124" s="56"/>
      <c r="MM124" s="56"/>
      <c r="MN124" s="56"/>
      <c r="MO124" s="56"/>
      <c r="MP124" s="56"/>
      <c r="MQ124" s="56"/>
      <c r="MR124" s="56"/>
      <c r="MS124" s="56"/>
      <c r="MT124" s="56"/>
      <c r="MU124" s="56"/>
      <c r="MV124" s="56"/>
      <c r="MW124" s="56"/>
      <c r="MX124" s="56"/>
      <c r="MY124" s="56"/>
      <c r="MZ124" s="56"/>
      <c r="NA124" s="56"/>
      <c r="NB124" s="56"/>
      <c r="NC124" s="56"/>
      <c r="ND124" s="56"/>
      <c r="NE124" s="56"/>
      <c r="NF124" s="56"/>
      <c r="NG124" s="56"/>
      <c r="NH124" s="56"/>
      <c r="NI124" s="56"/>
      <c r="NJ124" s="56"/>
      <c r="NK124" s="56"/>
      <c r="NL124" s="56"/>
      <c r="NM124" s="56"/>
      <c r="NN124" s="56"/>
      <c r="NO124" s="56"/>
      <c r="NP124" s="56"/>
      <c r="NQ124" s="56"/>
      <c r="NR124" s="56"/>
      <c r="NS124" s="56"/>
      <c r="NT124" s="56"/>
      <c r="NU124" s="56"/>
      <c r="NV124" s="56"/>
      <c r="NW124" s="56"/>
      <c r="NX124" s="56"/>
      <c r="NY124" s="56"/>
      <c r="NZ124" s="56"/>
      <c r="OA124" s="56"/>
      <c r="OB124" s="56"/>
      <c r="OC124" s="56"/>
      <c r="OD124" s="56"/>
      <c r="OE124" s="56"/>
      <c r="OF124" s="56"/>
      <c r="OG124" s="56"/>
      <c r="OH124" s="56"/>
      <c r="OI124" s="56"/>
      <c r="OJ124" s="56"/>
      <c r="OK124" s="56"/>
      <c r="OL124" s="56"/>
      <c r="OM124" s="56"/>
      <c r="ON124" s="56"/>
      <c r="OO124" s="56"/>
      <c r="OP124" s="56"/>
      <c r="OQ124" s="56"/>
      <c r="OR124" s="56"/>
      <c r="OS124" s="56"/>
      <c r="OT124" s="56"/>
      <c r="OU124" s="56"/>
      <c r="OV124" s="56"/>
      <c r="OW124" s="56"/>
      <c r="OX124" s="56"/>
      <c r="OY124" s="56"/>
      <c r="OZ124" s="56"/>
      <c r="PA124" s="56"/>
      <c r="PB124" s="56"/>
      <c r="PC124" s="56"/>
      <c r="PD124" s="56"/>
      <c r="PE124" s="56"/>
      <c r="PF124" s="56"/>
      <c r="PG124" s="56"/>
      <c r="PH124" s="56"/>
      <c r="PI124" s="56"/>
      <c r="PJ124" s="56"/>
      <c r="PK124" s="56"/>
      <c r="PL124" s="56"/>
      <c r="PM124" s="56"/>
      <c r="PN124" s="56"/>
      <c r="PO124" s="56"/>
      <c r="PP124" s="56"/>
      <c r="PQ124" s="56"/>
      <c r="PR124" s="56"/>
      <c r="PS124" s="56"/>
      <c r="PT124" s="56"/>
      <c r="PU124" s="56"/>
      <c r="PV124" s="56"/>
      <c r="PW124" s="56"/>
      <c r="PX124" s="56"/>
      <c r="PY124" s="56"/>
      <c r="PZ124" s="56"/>
      <c r="QA124" s="56"/>
      <c r="QB124" s="56"/>
      <c r="QC124" s="56"/>
      <c r="QD124" s="56"/>
      <c r="QE124" s="56"/>
      <c r="QF124" s="56"/>
      <c r="QG124" s="56"/>
      <c r="QH124" s="56"/>
      <c r="QI124" s="56"/>
      <c r="QJ124" s="56"/>
      <c r="QK124" s="56"/>
      <c r="QL124" s="56"/>
      <c r="QM124" s="56"/>
      <c r="QN124" s="56"/>
      <c r="QO124" s="56"/>
      <c r="QP124" s="56"/>
      <c r="QQ124" s="56"/>
      <c r="QR124" s="56"/>
      <c r="QS124" s="56"/>
      <c r="QT124" s="56"/>
      <c r="QU124" s="56"/>
      <c r="QV124" s="56"/>
      <c r="QW124" s="56"/>
      <c r="QX124" s="56"/>
      <c r="QY124" s="56"/>
      <c r="QZ124" s="56"/>
      <c r="RA124" s="56"/>
      <c r="RB124" s="56"/>
      <c r="RC124" s="56"/>
      <c r="RD124" s="56"/>
      <c r="RE124" s="56"/>
      <c r="RF124" s="56"/>
      <c r="RG124" s="56"/>
      <c r="RH124" s="56"/>
      <c r="RI124" s="56"/>
      <c r="RJ124" s="56"/>
      <c r="RK124" s="56"/>
      <c r="RL124" s="56"/>
      <c r="RM124" s="56"/>
      <c r="RN124" s="56"/>
      <c r="RO124" s="56"/>
      <c r="RP124" s="56"/>
      <c r="RQ124" s="56"/>
      <c r="RR124" s="56"/>
      <c r="RS124" s="56"/>
      <c r="RT124" s="56"/>
      <c r="RU124" s="56"/>
      <c r="RV124" s="56"/>
      <c r="RW124" s="56"/>
      <c r="RX124" s="56"/>
      <c r="RY124" s="56"/>
      <c r="RZ124" s="56"/>
      <c r="SA124" s="56"/>
      <c r="SB124" s="56"/>
      <c r="SC124" s="56"/>
      <c r="SD124" s="56"/>
      <c r="SE124" s="56"/>
      <c r="SF124" s="56"/>
      <c r="SG124" s="56"/>
      <c r="SH124" s="56"/>
    </row>
    <row r="125" spans="1:502" s="38" customFormat="1" ht="15.75" thickBot="1" x14ac:dyDescent="0.3">
      <c r="A125" s="66"/>
      <c r="B125" s="89" t="s">
        <v>37</v>
      </c>
      <c r="C125" s="160" t="s">
        <v>27</v>
      </c>
      <c r="D125" s="306"/>
      <c r="E125" s="306"/>
      <c r="F125" s="306"/>
      <c r="G125" s="310"/>
      <c r="H125" s="311"/>
      <c r="I125" s="306"/>
      <c r="J125" s="306"/>
      <c r="K125" s="306"/>
      <c r="L125" s="310"/>
      <c r="M125" s="311"/>
      <c r="N125" s="306"/>
      <c r="O125" s="306"/>
      <c r="P125" s="306"/>
      <c r="Q125" s="310"/>
      <c r="R125" s="311"/>
      <c r="S125" s="306"/>
      <c r="T125" s="306"/>
      <c r="U125" s="306"/>
      <c r="V125" s="310"/>
      <c r="W125" s="311"/>
      <c r="X125" s="306"/>
      <c r="Y125" s="306"/>
      <c r="Z125" s="306"/>
      <c r="AA125" s="310"/>
      <c r="AB125" s="311"/>
      <c r="AC125" s="306"/>
      <c r="AD125" s="306"/>
      <c r="AE125" s="306"/>
      <c r="AF125" s="310"/>
      <c r="AG125" s="167"/>
      <c r="AH125" s="118"/>
      <c r="AI125" s="118"/>
      <c r="AJ125" s="118"/>
      <c r="AK125" s="119"/>
      <c r="AL125" s="178" t="s">
        <v>27</v>
      </c>
      <c r="AM125" s="306"/>
      <c r="AN125" s="306"/>
      <c r="AO125" s="306"/>
      <c r="AP125" s="318"/>
      <c r="AQ125" s="311"/>
      <c r="AR125" s="306"/>
      <c r="AS125" s="312"/>
      <c r="AT125" s="310"/>
      <c r="AU125" s="317"/>
      <c r="AV125" s="306"/>
      <c r="AW125" s="306"/>
      <c r="AX125" s="306"/>
      <c r="AY125" s="310"/>
      <c r="AZ125" s="311"/>
      <c r="BA125" s="306"/>
      <c r="BB125" s="306"/>
      <c r="BC125" s="306"/>
      <c r="BD125" s="310"/>
      <c r="BE125" s="311"/>
      <c r="BF125" s="306"/>
      <c r="BG125" s="306"/>
      <c r="BH125" s="306"/>
      <c r="BI125" s="310"/>
      <c r="BJ125" s="311"/>
      <c r="BK125" s="306"/>
      <c r="BL125" s="306"/>
      <c r="BM125" s="306"/>
      <c r="BN125" s="310"/>
      <c r="BO125" s="313"/>
      <c r="BP125" s="314"/>
      <c r="BQ125" s="314"/>
      <c r="BR125" s="314"/>
      <c r="BS125" s="315"/>
      <c r="BT125" s="127" t="s">
        <v>27</v>
      </c>
      <c r="BU125" s="306"/>
      <c r="BV125" s="306"/>
      <c r="BW125" s="401" t="s">
        <v>163</v>
      </c>
      <c r="BX125" s="310"/>
      <c r="BY125" s="311"/>
      <c r="BZ125" s="306"/>
      <c r="CA125" s="306"/>
      <c r="CB125" s="306"/>
      <c r="CC125" s="310"/>
      <c r="CD125" s="236"/>
      <c r="CE125" s="234"/>
      <c r="CF125" s="234"/>
      <c r="CG125" s="306"/>
      <c r="CH125" s="310"/>
      <c r="CI125" s="311"/>
      <c r="CJ125" s="306"/>
      <c r="CK125" s="306"/>
      <c r="CL125" s="234"/>
      <c r="CM125" s="235"/>
      <c r="CN125" s="311"/>
      <c r="CO125" s="306"/>
      <c r="CP125" s="306"/>
      <c r="CQ125" s="306"/>
      <c r="CR125" s="316"/>
      <c r="CS125" s="311"/>
      <c r="CT125" s="306"/>
      <c r="CU125" s="306"/>
      <c r="CV125" s="234"/>
      <c r="CW125" s="235"/>
      <c r="CX125" s="295">
        <f>COUNTIF(C125:CW125,"*")-3</f>
        <v>1</v>
      </c>
      <c r="CY125" s="295">
        <v>1</v>
      </c>
      <c r="CZ125" s="296">
        <f t="shared" si="2"/>
        <v>2</v>
      </c>
      <c r="DA125" s="48">
        <v>16</v>
      </c>
      <c r="DB125" s="437">
        <f t="shared" si="3"/>
        <v>12.5</v>
      </c>
      <c r="DC125" s="60"/>
      <c r="DD125" s="60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59"/>
      <c r="EH125" s="59"/>
      <c r="EI125" s="59"/>
      <c r="EJ125" s="59"/>
      <c r="EK125" s="59"/>
      <c r="EL125" s="59"/>
      <c r="EM125" s="59"/>
      <c r="EN125" s="59"/>
      <c r="EO125" s="59"/>
      <c r="EP125" s="59"/>
      <c r="EQ125" s="59"/>
      <c r="ER125" s="59"/>
      <c r="ES125" s="59"/>
      <c r="ET125" s="59"/>
      <c r="EU125" s="59"/>
      <c r="EV125" s="59"/>
      <c r="EW125" s="59"/>
      <c r="EX125" s="59"/>
      <c r="EY125" s="59"/>
      <c r="EZ125" s="59"/>
      <c r="FA125" s="59"/>
      <c r="FB125" s="59"/>
      <c r="FC125" s="59"/>
      <c r="FD125" s="59"/>
      <c r="FE125" s="59"/>
      <c r="FF125" s="59"/>
      <c r="FG125" s="59"/>
      <c r="FH125" s="59"/>
      <c r="FI125" s="59"/>
      <c r="FJ125" s="59"/>
      <c r="FK125" s="59"/>
      <c r="FL125" s="59"/>
      <c r="FM125" s="59"/>
      <c r="FN125" s="59"/>
      <c r="FO125" s="59"/>
      <c r="FP125" s="59"/>
      <c r="FQ125" s="59"/>
      <c r="FR125" s="59"/>
      <c r="FS125" s="59"/>
      <c r="FT125" s="59"/>
      <c r="FU125" s="59"/>
      <c r="FV125" s="59"/>
      <c r="FW125" s="59"/>
      <c r="FX125" s="59"/>
      <c r="FY125" s="59"/>
      <c r="FZ125" s="59"/>
      <c r="GA125" s="59"/>
      <c r="GB125" s="59"/>
      <c r="GC125" s="59"/>
      <c r="GD125" s="59"/>
      <c r="GE125" s="59"/>
      <c r="GF125" s="59"/>
      <c r="GG125" s="59"/>
      <c r="GH125" s="59"/>
      <c r="GI125" s="59"/>
      <c r="GJ125" s="59"/>
      <c r="GK125" s="59"/>
      <c r="GL125" s="59"/>
      <c r="GM125" s="59"/>
      <c r="GN125" s="59"/>
      <c r="GO125" s="59"/>
      <c r="GP125" s="59"/>
      <c r="GQ125" s="59"/>
      <c r="GR125" s="59"/>
      <c r="GS125" s="59"/>
      <c r="GT125" s="59"/>
      <c r="GU125" s="59"/>
      <c r="GV125" s="59"/>
      <c r="GW125" s="59"/>
      <c r="GX125" s="59"/>
      <c r="GY125" s="59"/>
      <c r="GZ125" s="59"/>
      <c r="HA125" s="59"/>
      <c r="HB125" s="59"/>
      <c r="HC125" s="59"/>
      <c r="HD125" s="59"/>
      <c r="HE125" s="59"/>
      <c r="HF125" s="59"/>
      <c r="HG125" s="59"/>
      <c r="HH125" s="59"/>
      <c r="HI125" s="59"/>
      <c r="HJ125" s="59"/>
      <c r="HK125" s="59"/>
      <c r="HL125" s="59"/>
      <c r="HM125" s="59"/>
      <c r="HN125" s="59"/>
      <c r="HO125" s="59"/>
      <c r="HP125" s="59"/>
      <c r="HQ125" s="59"/>
      <c r="HR125" s="59"/>
      <c r="HS125" s="59"/>
      <c r="HT125" s="59"/>
      <c r="HU125" s="59"/>
      <c r="HV125" s="59"/>
      <c r="HW125" s="59"/>
      <c r="HX125" s="59"/>
      <c r="HY125" s="59"/>
      <c r="HZ125" s="59"/>
      <c r="IA125" s="59"/>
      <c r="IB125" s="59"/>
      <c r="IC125" s="59"/>
      <c r="ID125" s="59"/>
      <c r="IE125" s="59"/>
      <c r="IF125" s="59"/>
      <c r="IG125" s="59"/>
      <c r="IH125" s="59"/>
      <c r="II125" s="59"/>
      <c r="IJ125" s="59"/>
      <c r="IK125" s="59"/>
      <c r="IL125" s="59"/>
      <c r="IM125" s="59"/>
      <c r="IN125" s="59"/>
      <c r="IO125" s="59"/>
      <c r="IP125" s="59"/>
      <c r="IQ125" s="59"/>
      <c r="IR125" s="59"/>
      <c r="IS125" s="59"/>
      <c r="IT125" s="59"/>
      <c r="IU125" s="59"/>
      <c r="IV125" s="59"/>
      <c r="IW125" s="59"/>
      <c r="IX125" s="59"/>
      <c r="IY125" s="59"/>
      <c r="IZ125" s="59"/>
      <c r="JA125" s="59"/>
      <c r="JB125" s="59"/>
      <c r="JC125" s="59"/>
      <c r="JD125" s="59"/>
      <c r="JE125" s="59"/>
      <c r="JF125" s="59"/>
      <c r="JG125" s="59"/>
      <c r="JH125" s="59"/>
      <c r="JI125" s="59"/>
      <c r="JJ125" s="59"/>
      <c r="JK125" s="59"/>
      <c r="JL125" s="59"/>
      <c r="JM125" s="59"/>
      <c r="JN125" s="59"/>
      <c r="JO125" s="59"/>
      <c r="JP125" s="59"/>
      <c r="JQ125" s="59"/>
      <c r="JR125" s="59"/>
      <c r="JS125" s="59"/>
      <c r="JT125" s="59"/>
      <c r="JU125" s="59"/>
      <c r="JV125" s="59"/>
      <c r="JW125" s="59"/>
      <c r="JX125" s="59"/>
      <c r="JY125" s="59"/>
      <c r="JZ125" s="59"/>
      <c r="KA125" s="59"/>
      <c r="KB125" s="59"/>
      <c r="KC125" s="59"/>
      <c r="KD125" s="59"/>
      <c r="KE125" s="59"/>
      <c r="KF125" s="59"/>
      <c r="KG125" s="59"/>
      <c r="KH125" s="59"/>
      <c r="KI125" s="59"/>
      <c r="KJ125" s="59"/>
      <c r="KK125" s="59"/>
      <c r="KL125" s="59"/>
      <c r="KM125" s="59"/>
      <c r="KN125" s="59"/>
      <c r="KO125" s="59"/>
      <c r="KP125" s="59"/>
      <c r="KQ125" s="59"/>
      <c r="KR125" s="59"/>
      <c r="KS125" s="59"/>
      <c r="KT125" s="59"/>
      <c r="KU125" s="59"/>
      <c r="KV125" s="59"/>
      <c r="KW125" s="59"/>
      <c r="KX125" s="59"/>
      <c r="KY125" s="59"/>
      <c r="KZ125" s="59"/>
      <c r="LA125" s="59"/>
      <c r="LB125" s="59"/>
      <c r="LC125" s="59"/>
      <c r="LD125" s="59"/>
      <c r="LE125" s="59"/>
      <c r="LF125" s="59"/>
      <c r="LG125" s="59"/>
      <c r="LH125" s="59"/>
      <c r="LI125" s="59"/>
      <c r="LJ125" s="59"/>
      <c r="LK125" s="59"/>
      <c r="LL125" s="59"/>
      <c r="LM125" s="59"/>
      <c r="LN125" s="59"/>
      <c r="LO125" s="59"/>
      <c r="LP125" s="59"/>
      <c r="LQ125" s="59"/>
      <c r="LR125" s="59"/>
      <c r="LS125" s="59"/>
      <c r="LT125" s="59"/>
      <c r="LU125" s="59"/>
      <c r="LV125" s="59"/>
      <c r="LW125" s="59"/>
      <c r="LX125" s="59"/>
      <c r="LY125" s="59"/>
      <c r="LZ125" s="59"/>
      <c r="MA125" s="59"/>
      <c r="MB125" s="59"/>
      <c r="MC125" s="59"/>
      <c r="MD125" s="59"/>
      <c r="ME125" s="59"/>
      <c r="MF125" s="59"/>
      <c r="MG125" s="59"/>
      <c r="MH125" s="59"/>
      <c r="MI125" s="59"/>
      <c r="MJ125" s="59"/>
      <c r="MK125" s="59"/>
      <c r="ML125" s="59"/>
      <c r="MM125" s="59"/>
      <c r="MN125" s="59"/>
      <c r="MO125" s="59"/>
      <c r="MP125" s="59"/>
      <c r="MQ125" s="59"/>
      <c r="MR125" s="59"/>
      <c r="MS125" s="59"/>
      <c r="MT125" s="59"/>
      <c r="MU125" s="59"/>
      <c r="MV125" s="59"/>
      <c r="MW125" s="59"/>
      <c r="MX125" s="59"/>
      <c r="MY125" s="59"/>
      <c r="MZ125" s="59"/>
      <c r="NA125" s="59"/>
      <c r="NB125" s="59"/>
      <c r="NC125" s="59"/>
      <c r="ND125" s="59"/>
      <c r="NE125" s="59"/>
      <c r="NF125" s="59"/>
      <c r="NG125" s="59"/>
      <c r="NH125" s="59"/>
      <c r="NI125" s="59"/>
      <c r="NJ125" s="59"/>
      <c r="NK125" s="59"/>
      <c r="NL125" s="59"/>
      <c r="NM125" s="59"/>
      <c r="NN125" s="59"/>
      <c r="NO125" s="59"/>
      <c r="NP125" s="59"/>
      <c r="NQ125" s="59"/>
      <c r="NR125" s="59"/>
      <c r="NS125" s="59"/>
      <c r="NT125" s="59"/>
      <c r="NU125" s="59"/>
      <c r="NV125" s="59"/>
      <c r="NW125" s="59"/>
      <c r="NX125" s="59"/>
      <c r="NY125" s="59"/>
      <c r="NZ125" s="59"/>
      <c r="OA125" s="59"/>
      <c r="OB125" s="59"/>
      <c r="OC125" s="59"/>
      <c r="OD125" s="59"/>
      <c r="OE125" s="59"/>
      <c r="OF125" s="59"/>
      <c r="OG125" s="59"/>
      <c r="OH125" s="59"/>
      <c r="OI125" s="59"/>
      <c r="OJ125" s="59"/>
      <c r="OK125" s="59"/>
      <c r="OL125" s="59"/>
      <c r="OM125" s="59"/>
      <c r="ON125" s="59"/>
      <c r="OO125" s="59"/>
      <c r="OP125" s="59"/>
      <c r="OQ125" s="59"/>
      <c r="OR125" s="59"/>
      <c r="OS125" s="59"/>
      <c r="OT125" s="59"/>
      <c r="OU125" s="59"/>
      <c r="OV125" s="59"/>
      <c r="OW125" s="59"/>
      <c r="OX125" s="59"/>
      <c r="OY125" s="59"/>
      <c r="OZ125" s="59"/>
      <c r="PA125" s="59"/>
      <c r="PB125" s="59"/>
      <c r="PC125" s="59"/>
      <c r="PD125" s="59"/>
      <c r="PE125" s="59"/>
      <c r="PF125" s="59"/>
      <c r="PG125" s="59"/>
      <c r="PH125" s="59"/>
      <c r="PI125" s="59"/>
      <c r="PJ125" s="59"/>
      <c r="PK125" s="59"/>
      <c r="PL125" s="59"/>
      <c r="PM125" s="59"/>
      <c r="PN125" s="59"/>
      <c r="PO125" s="59"/>
      <c r="PP125" s="59"/>
      <c r="PQ125" s="59"/>
      <c r="PR125" s="59"/>
      <c r="PS125" s="59"/>
      <c r="PT125" s="59"/>
      <c r="PU125" s="59"/>
      <c r="PV125" s="59"/>
      <c r="PW125" s="59"/>
      <c r="PX125" s="59"/>
      <c r="PY125" s="59"/>
      <c r="PZ125" s="59"/>
      <c r="QA125" s="59"/>
      <c r="QB125" s="59"/>
      <c r="QC125" s="59"/>
      <c r="QD125" s="59"/>
      <c r="QE125" s="59"/>
      <c r="QF125" s="59"/>
      <c r="QG125" s="59"/>
      <c r="QH125" s="59"/>
      <c r="QI125" s="59"/>
      <c r="QJ125" s="59"/>
      <c r="QK125" s="59"/>
      <c r="QL125" s="59"/>
      <c r="QM125" s="59"/>
      <c r="QN125" s="59"/>
      <c r="QO125" s="59"/>
      <c r="QP125" s="59"/>
      <c r="QQ125" s="59"/>
      <c r="QR125" s="59"/>
      <c r="QS125" s="59"/>
      <c r="QT125" s="59"/>
      <c r="QU125" s="59"/>
      <c r="QV125" s="59"/>
      <c r="QW125" s="59"/>
      <c r="QX125" s="59"/>
      <c r="QY125" s="59"/>
      <c r="QZ125" s="59"/>
      <c r="RA125" s="59"/>
      <c r="RB125" s="59"/>
      <c r="RC125" s="59"/>
      <c r="RD125" s="59"/>
      <c r="RE125" s="59"/>
      <c r="RF125" s="59"/>
      <c r="RG125" s="59"/>
      <c r="RH125" s="59"/>
      <c r="RI125" s="59"/>
      <c r="RJ125" s="59"/>
      <c r="RK125" s="59"/>
      <c r="RL125" s="59"/>
      <c r="RM125" s="59"/>
      <c r="RN125" s="59"/>
      <c r="RO125" s="59"/>
      <c r="RP125" s="59"/>
      <c r="RQ125" s="59"/>
      <c r="RR125" s="59"/>
      <c r="RS125" s="59"/>
      <c r="RT125" s="59"/>
      <c r="RU125" s="59"/>
      <c r="RV125" s="59"/>
      <c r="RW125" s="59"/>
      <c r="RX125" s="59"/>
      <c r="RY125" s="59"/>
      <c r="RZ125" s="59"/>
      <c r="SA125" s="59"/>
      <c r="SB125" s="59"/>
      <c r="SC125" s="59"/>
      <c r="SD125" s="59"/>
      <c r="SE125" s="59"/>
      <c r="SF125" s="59"/>
      <c r="SG125" s="59"/>
      <c r="SH125" s="59"/>
    </row>
    <row r="126" spans="1:502" s="1" customFormat="1" ht="36" customHeight="1" thickBot="1" x14ac:dyDescent="0.3">
      <c r="A126" s="66"/>
      <c r="B126" s="89" t="s">
        <v>72</v>
      </c>
      <c r="C126" s="160" t="s">
        <v>27</v>
      </c>
      <c r="D126" s="306"/>
      <c r="E126" s="306"/>
      <c r="F126" s="306"/>
      <c r="G126" s="310"/>
      <c r="H126" s="311"/>
      <c r="I126" s="306"/>
      <c r="J126" s="306"/>
      <c r="K126" s="401" t="s">
        <v>100</v>
      </c>
      <c r="L126" s="310"/>
      <c r="M126" s="311"/>
      <c r="N126" s="306"/>
      <c r="O126" s="306"/>
      <c r="P126" s="306"/>
      <c r="Q126" s="310"/>
      <c r="R126" s="311"/>
      <c r="S126" s="306"/>
      <c r="T126" s="306"/>
      <c r="U126" s="306"/>
      <c r="V126" s="310"/>
      <c r="W126" s="311"/>
      <c r="X126" s="306"/>
      <c r="Y126" s="306"/>
      <c r="Z126" s="306"/>
      <c r="AA126" s="310"/>
      <c r="AB126" s="311"/>
      <c r="AC126" s="306"/>
      <c r="AD126" s="306"/>
      <c r="AE126" s="401" t="s">
        <v>100</v>
      </c>
      <c r="AF126" s="310"/>
      <c r="AG126" s="167"/>
      <c r="AH126" s="118"/>
      <c r="AI126" s="118"/>
      <c r="AJ126" s="118"/>
      <c r="AK126" s="119"/>
      <c r="AL126" s="178" t="s">
        <v>27</v>
      </c>
      <c r="AM126" s="306"/>
      <c r="AN126" s="306"/>
      <c r="AO126" s="306"/>
      <c r="AP126" s="318"/>
      <c r="AQ126" s="311"/>
      <c r="AR126" s="306"/>
      <c r="AS126" s="419" t="s">
        <v>100</v>
      </c>
      <c r="AT126" s="310"/>
      <c r="AU126" s="317"/>
      <c r="AV126" s="306"/>
      <c r="AW126" s="306"/>
      <c r="AX126" s="306"/>
      <c r="AY126" s="310"/>
      <c r="AZ126" s="311"/>
      <c r="BA126" s="306"/>
      <c r="BB126" s="306"/>
      <c r="BC126" s="306"/>
      <c r="BD126" s="310"/>
      <c r="BE126" s="311"/>
      <c r="BF126" s="306"/>
      <c r="BG126" s="306"/>
      <c r="BH126" s="306"/>
      <c r="BI126" s="310"/>
      <c r="BJ126" s="311"/>
      <c r="BK126" s="306"/>
      <c r="BL126" s="306"/>
      <c r="BM126" s="401" t="s">
        <v>100</v>
      </c>
      <c r="BN126" s="310"/>
      <c r="BO126" s="313"/>
      <c r="BP126" s="314"/>
      <c r="BQ126" s="314"/>
      <c r="BR126" s="314"/>
      <c r="BS126" s="315"/>
      <c r="BT126" s="127" t="s">
        <v>27</v>
      </c>
      <c r="BU126" s="306"/>
      <c r="BV126" s="306"/>
      <c r="BW126" s="306"/>
      <c r="BX126" s="310"/>
      <c r="BY126" s="311"/>
      <c r="BZ126" s="306"/>
      <c r="CA126" s="306"/>
      <c r="CB126" s="306"/>
      <c r="CC126" s="310"/>
      <c r="CD126" s="236"/>
      <c r="CE126" s="234"/>
      <c r="CF126" s="234"/>
      <c r="CG126" s="306"/>
      <c r="CH126" s="310"/>
      <c r="CI126" s="311"/>
      <c r="CJ126" s="306"/>
      <c r="CK126" s="306"/>
      <c r="CL126" s="234"/>
      <c r="CM126" s="235"/>
      <c r="CN126" s="311"/>
      <c r="CO126" s="306"/>
      <c r="CP126" s="306"/>
      <c r="CQ126" s="306"/>
      <c r="CR126" s="316"/>
      <c r="CS126" s="408" t="s">
        <v>150</v>
      </c>
      <c r="CT126" s="306"/>
      <c r="CU126" s="306"/>
      <c r="CV126" s="234"/>
      <c r="CW126" s="235"/>
      <c r="CX126" s="295">
        <f>COUNTIF(C126:CW126,"*")-3</f>
        <v>5</v>
      </c>
      <c r="CY126" s="295">
        <v>3</v>
      </c>
      <c r="CZ126" s="296">
        <f t="shared" si="2"/>
        <v>8</v>
      </c>
      <c r="DA126" s="319">
        <v>99</v>
      </c>
      <c r="DB126" s="437">
        <f t="shared" si="3"/>
        <v>8.0808080808080813</v>
      </c>
      <c r="DC126" s="55"/>
      <c r="DD126" s="5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  <c r="IB126" s="35"/>
      <c r="IC126" s="35"/>
      <c r="ID126" s="35"/>
      <c r="IE126" s="35"/>
      <c r="IF126" s="35"/>
      <c r="IG126" s="35"/>
      <c r="IH126" s="35"/>
      <c r="II126" s="35"/>
      <c r="IJ126" s="35"/>
      <c r="IK126" s="35"/>
      <c r="IL126" s="35"/>
      <c r="IM126" s="35"/>
      <c r="IN126" s="35"/>
      <c r="IO126" s="35"/>
      <c r="IP126" s="35"/>
      <c r="IQ126" s="35"/>
      <c r="IR126" s="35"/>
      <c r="IS126" s="35"/>
      <c r="IT126" s="35"/>
      <c r="IU126" s="35"/>
      <c r="IV126" s="35"/>
      <c r="IW126" s="35"/>
      <c r="IX126" s="35"/>
      <c r="IY126" s="35"/>
      <c r="IZ126" s="35"/>
      <c r="JA126" s="35"/>
      <c r="JB126" s="35"/>
      <c r="JC126" s="35"/>
      <c r="JD126" s="35"/>
      <c r="JE126" s="35"/>
      <c r="JF126" s="35"/>
      <c r="JG126" s="35"/>
      <c r="JH126" s="35"/>
      <c r="JI126" s="35"/>
      <c r="JJ126" s="35"/>
      <c r="JK126" s="35"/>
      <c r="JL126" s="35"/>
      <c r="JM126" s="35"/>
      <c r="JN126" s="35"/>
      <c r="JO126" s="35"/>
      <c r="JP126" s="35"/>
      <c r="JQ126" s="35"/>
      <c r="JR126" s="35"/>
      <c r="JS126" s="35"/>
      <c r="JT126" s="35"/>
      <c r="JU126" s="35"/>
      <c r="JV126" s="35"/>
      <c r="JW126" s="35"/>
      <c r="JX126" s="35"/>
      <c r="JY126" s="35"/>
      <c r="JZ126" s="35"/>
      <c r="KA126" s="35"/>
      <c r="KB126" s="35"/>
      <c r="KC126" s="35"/>
      <c r="KD126" s="35"/>
      <c r="KE126" s="35"/>
      <c r="KF126" s="35"/>
      <c r="KG126" s="35"/>
      <c r="KH126" s="35"/>
      <c r="KI126" s="35"/>
      <c r="KJ126" s="35"/>
      <c r="KK126" s="35"/>
      <c r="KL126" s="35"/>
      <c r="KM126" s="35"/>
      <c r="KN126" s="35"/>
      <c r="KO126" s="35"/>
      <c r="KP126" s="35"/>
      <c r="KQ126" s="35"/>
      <c r="KR126" s="35"/>
      <c r="KS126" s="35"/>
      <c r="KT126" s="35"/>
      <c r="KU126" s="35"/>
      <c r="KV126" s="35"/>
      <c r="KW126" s="35"/>
      <c r="KX126" s="35"/>
      <c r="KY126" s="35"/>
      <c r="KZ126" s="35"/>
      <c r="LA126" s="35"/>
      <c r="LB126" s="35"/>
      <c r="LC126" s="35"/>
      <c r="LD126" s="35"/>
      <c r="LE126" s="35"/>
      <c r="LF126" s="35"/>
      <c r="LG126" s="35"/>
      <c r="LH126" s="35"/>
      <c r="LI126" s="35"/>
      <c r="LJ126" s="35"/>
      <c r="LK126" s="35"/>
      <c r="LL126" s="35"/>
      <c r="LM126" s="35"/>
      <c r="LN126" s="35"/>
      <c r="LO126" s="35"/>
      <c r="LP126" s="35"/>
      <c r="LQ126" s="35"/>
      <c r="LR126" s="35"/>
      <c r="LS126" s="35"/>
      <c r="LT126" s="35"/>
      <c r="LU126" s="35"/>
      <c r="LV126" s="35"/>
      <c r="LW126" s="35"/>
      <c r="LX126" s="35"/>
      <c r="LY126" s="35"/>
      <c r="LZ126" s="35"/>
      <c r="MA126" s="35"/>
      <c r="MB126" s="35"/>
      <c r="MC126" s="35"/>
      <c r="MD126" s="35"/>
      <c r="ME126" s="35"/>
      <c r="MF126" s="35"/>
      <c r="MG126" s="35"/>
      <c r="MH126" s="35"/>
      <c r="MI126" s="35"/>
      <c r="MJ126" s="35"/>
      <c r="MK126" s="35"/>
      <c r="ML126" s="35"/>
      <c r="MM126" s="35"/>
      <c r="MN126" s="35"/>
      <c r="MO126" s="35"/>
      <c r="MP126" s="35"/>
      <c r="MQ126" s="35"/>
      <c r="MR126" s="35"/>
      <c r="MS126" s="35"/>
      <c r="MT126" s="35"/>
      <c r="MU126" s="35"/>
      <c r="MV126" s="35"/>
      <c r="MW126" s="35"/>
      <c r="MX126" s="35"/>
      <c r="MY126" s="35"/>
      <c r="MZ126" s="35"/>
      <c r="NA126" s="35"/>
      <c r="NB126" s="35"/>
      <c r="NC126" s="35"/>
      <c r="ND126" s="35"/>
      <c r="NE126" s="35"/>
      <c r="NF126" s="35"/>
      <c r="NG126" s="35"/>
      <c r="NH126" s="35"/>
      <c r="NI126" s="35"/>
      <c r="NJ126" s="35"/>
      <c r="NK126" s="35"/>
      <c r="NL126" s="35"/>
      <c r="NM126" s="35"/>
      <c r="NN126" s="35"/>
      <c r="NO126" s="35"/>
      <c r="NP126" s="35"/>
      <c r="NQ126" s="35"/>
      <c r="NR126" s="35"/>
      <c r="NS126" s="35"/>
      <c r="NT126" s="35"/>
      <c r="NU126" s="35"/>
      <c r="NV126" s="35"/>
      <c r="NW126" s="35"/>
      <c r="NX126" s="35"/>
      <c r="NY126" s="35"/>
      <c r="NZ126" s="35"/>
      <c r="OA126" s="35"/>
      <c r="OB126" s="35"/>
      <c r="OC126" s="35"/>
      <c r="OD126" s="35"/>
      <c r="OE126" s="35"/>
      <c r="OF126" s="35"/>
      <c r="OG126" s="35"/>
      <c r="OH126" s="35"/>
      <c r="OI126" s="35"/>
      <c r="OJ126" s="35"/>
      <c r="OK126" s="35"/>
      <c r="OL126" s="35"/>
      <c r="OM126" s="35"/>
      <c r="ON126" s="35"/>
      <c r="OO126" s="35"/>
      <c r="OP126" s="35"/>
      <c r="OQ126" s="35"/>
      <c r="OR126" s="35"/>
      <c r="OS126" s="35"/>
      <c r="OT126" s="35"/>
      <c r="OU126" s="35"/>
      <c r="OV126" s="35"/>
      <c r="OW126" s="35"/>
      <c r="OX126" s="35"/>
      <c r="OY126" s="35"/>
      <c r="OZ126" s="35"/>
      <c r="PA126" s="35"/>
      <c r="PB126" s="35"/>
      <c r="PC126" s="35"/>
      <c r="PD126" s="35"/>
      <c r="PE126" s="35"/>
      <c r="PF126" s="35"/>
      <c r="PG126" s="35"/>
      <c r="PH126" s="35"/>
      <c r="PI126" s="35"/>
      <c r="PJ126" s="35"/>
      <c r="PK126" s="35"/>
      <c r="PL126" s="35"/>
      <c r="PM126" s="35"/>
      <c r="PN126" s="35"/>
      <c r="PO126" s="35"/>
      <c r="PP126" s="35"/>
      <c r="PQ126" s="35"/>
      <c r="PR126" s="35"/>
      <c r="PS126" s="35"/>
      <c r="PT126" s="35"/>
      <c r="PU126" s="35"/>
      <c r="PV126" s="35"/>
      <c r="PW126" s="35"/>
      <c r="PX126" s="35"/>
      <c r="PY126" s="35"/>
      <c r="PZ126" s="35"/>
      <c r="QA126" s="35"/>
      <c r="QB126" s="35"/>
      <c r="QC126" s="35"/>
      <c r="QD126" s="35"/>
      <c r="QE126" s="35"/>
      <c r="QF126" s="35"/>
      <c r="QG126" s="35"/>
      <c r="QH126" s="35"/>
      <c r="QI126" s="35"/>
      <c r="QJ126" s="35"/>
      <c r="QK126" s="35"/>
      <c r="QL126" s="35"/>
      <c r="QM126" s="35"/>
      <c r="QN126" s="35"/>
      <c r="QO126" s="35"/>
      <c r="QP126" s="35"/>
      <c r="QQ126" s="35"/>
      <c r="QR126" s="35"/>
      <c r="QS126" s="35"/>
      <c r="QT126" s="35"/>
      <c r="QU126" s="35"/>
      <c r="QV126" s="35"/>
      <c r="QW126" s="35"/>
      <c r="QX126" s="35"/>
      <c r="QY126" s="35"/>
      <c r="QZ126" s="35"/>
      <c r="RA126" s="35"/>
      <c r="RB126" s="35"/>
      <c r="RC126" s="35"/>
      <c r="RD126" s="35"/>
      <c r="RE126" s="35"/>
      <c r="RF126" s="35"/>
      <c r="RG126" s="35"/>
      <c r="RH126" s="35"/>
      <c r="RI126" s="35"/>
      <c r="RJ126" s="35"/>
      <c r="RK126" s="35"/>
      <c r="RL126" s="35"/>
      <c r="RM126" s="35"/>
      <c r="RN126" s="35"/>
      <c r="RO126" s="35"/>
      <c r="RP126" s="35"/>
      <c r="RQ126" s="35"/>
      <c r="RR126" s="35"/>
      <c r="RS126" s="35"/>
      <c r="RT126" s="35"/>
      <c r="RU126" s="35"/>
      <c r="RV126" s="35"/>
      <c r="RW126" s="35"/>
      <c r="RX126" s="35"/>
      <c r="RY126" s="35"/>
      <c r="RZ126" s="35"/>
      <c r="SA126" s="35"/>
      <c r="SB126" s="35"/>
      <c r="SC126" s="35"/>
      <c r="SD126" s="35"/>
      <c r="SE126" s="35"/>
      <c r="SF126" s="35"/>
      <c r="SG126" s="35"/>
      <c r="SH126" s="35"/>
    </row>
    <row r="127" spans="1:502" s="9" customFormat="1" ht="33.75" customHeight="1" thickBot="1" x14ac:dyDescent="0.3">
      <c r="A127" s="66"/>
      <c r="B127" s="89" t="s">
        <v>73</v>
      </c>
      <c r="C127" s="160" t="s">
        <v>27</v>
      </c>
      <c r="D127" s="306"/>
      <c r="E127" s="306"/>
      <c r="F127" s="306"/>
      <c r="G127" s="310"/>
      <c r="H127" s="311"/>
      <c r="I127" s="306"/>
      <c r="J127" s="306"/>
      <c r="K127" s="306"/>
      <c r="L127" s="310"/>
      <c r="M127" s="311"/>
      <c r="N127" s="306"/>
      <c r="O127" s="306"/>
      <c r="P127" s="306"/>
      <c r="Q127" s="310"/>
      <c r="R127" s="311"/>
      <c r="S127" s="306"/>
      <c r="T127" s="306"/>
      <c r="U127" s="306"/>
      <c r="V127" s="310"/>
      <c r="W127" s="311"/>
      <c r="X127" s="306"/>
      <c r="Y127" s="306"/>
      <c r="Z127" s="306"/>
      <c r="AA127" s="310"/>
      <c r="AB127" s="311"/>
      <c r="AC127" s="306"/>
      <c r="AD127" s="306"/>
      <c r="AE127" s="306"/>
      <c r="AF127" s="310"/>
      <c r="AG127" s="167"/>
      <c r="AH127" s="118"/>
      <c r="AI127" s="118"/>
      <c r="AJ127" s="118"/>
      <c r="AK127" s="119"/>
      <c r="AL127" s="178" t="s">
        <v>27</v>
      </c>
      <c r="AM127" s="306"/>
      <c r="AN127" s="306"/>
      <c r="AO127" s="306"/>
      <c r="AP127" s="318"/>
      <c r="AQ127" s="311"/>
      <c r="AR127" s="306"/>
      <c r="AS127" s="312"/>
      <c r="AT127" s="310"/>
      <c r="AU127" s="317"/>
      <c r="AV127" s="306"/>
      <c r="AW127" s="306"/>
      <c r="AX127" s="306"/>
      <c r="AY127" s="310"/>
      <c r="AZ127" s="311"/>
      <c r="BA127" s="306"/>
      <c r="BB127" s="306"/>
      <c r="BC127" s="306"/>
      <c r="BD127" s="310"/>
      <c r="BE127" s="311"/>
      <c r="BF127" s="306"/>
      <c r="BG127" s="306"/>
      <c r="BH127" s="306"/>
      <c r="BI127" s="310"/>
      <c r="BJ127" s="311"/>
      <c r="BK127" s="306"/>
      <c r="BL127" s="306"/>
      <c r="BM127" s="306"/>
      <c r="BN127" s="310"/>
      <c r="BO127" s="313"/>
      <c r="BP127" s="314"/>
      <c r="BQ127" s="314"/>
      <c r="BR127" s="314"/>
      <c r="BS127" s="315"/>
      <c r="BT127" s="127" t="s">
        <v>27</v>
      </c>
      <c r="BU127" s="306"/>
      <c r="BV127" s="306"/>
      <c r="BW127" s="306"/>
      <c r="BX127" s="310"/>
      <c r="BY127" s="311"/>
      <c r="BZ127" s="306"/>
      <c r="CA127" s="306"/>
      <c r="CB127" s="306"/>
      <c r="CC127" s="310"/>
      <c r="CD127" s="236"/>
      <c r="CE127" s="234"/>
      <c r="CF127" s="234"/>
      <c r="CG127" s="306"/>
      <c r="CH127" s="310"/>
      <c r="CI127" s="311"/>
      <c r="CJ127" s="306"/>
      <c r="CK127" s="306"/>
      <c r="CL127" s="234"/>
      <c r="CM127" s="235"/>
      <c r="CN127" s="311"/>
      <c r="CO127" s="306"/>
      <c r="CP127" s="306"/>
      <c r="CQ127" s="306"/>
      <c r="CR127" s="316"/>
      <c r="CS127" s="311"/>
      <c r="CT127" s="306"/>
      <c r="CU127" s="306"/>
      <c r="CV127" s="234"/>
      <c r="CW127" s="235"/>
      <c r="CX127" s="295">
        <f>COUNTIF(C127:CW127,"*")-3</f>
        <v>0</v>
      </c>
      <c r="CY127" s="295">
        <v>2</v>
      </c>
      <c r="CZ127" s="296">
        <f t="shared" si="2"/>
        <v>2</v>
      </c>
      <c r="DA127" s="320">
        <v>33</v>
      </c>
      <c r="DB127" s="437">
        <f t="shared" si="3"/>
        <v>6.0606060606060606</v>
      </c>
      <c r="DC127" s="55"/>
      <c r="DD127" s="55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  <c r="IV127" s="50"/>
      <c r="IW127" s="50"/>
      <c r="IX127" s="50"/>
      <c r="IY127" s="50"/>
      <c r="IZ127" s="50"/>
      <c r="JA127" s="50"/>
      <c r="JB127" s="50"/>
      <c r="JC127" s="50"/>
      <c r="JD127" s="50"/>
      <c r="JE127" s="50"/>
      <c r="JF127" s="50"/>
      <c r="JG127" s="50"/>
      <c r="JH127" s="50"/>
      <c r="JI127" s="50"/>
      <c r="JJ127" s="50"/>
      <c r="JK127" s="50"/>
      <c r="JL127" s="50"/>
      <c r="JM127" s="50"/>
      <c r="JN127" s="50"/>
      <c r="JO127" s="50"/>
      <c r="JP127" s="50"/>
      <c r="JQ127" s="50"/>
      <c r="JR127" s="50"/>
      <c r="JS127" s="50"/>
      <c r="JT127" s="50"/>
      <c r="JU127" s="50"/>
      <c r="JV127" s="50"/>
      <c r="JW127" s="50"/>
      <c r="JX127" s="50"/>
      <c r="JY127" s="50"/>
      <c r="JZ127" s="50"/>
      <c r="KA127" s="50"/>
      <c r="KB127" s="50"/>
      <c r="KC127" s="50"/>
      <c r="KD127" s="50"/>
      <c r="KE127" s="50"/>
      <c r="KF127" s="50"/>
      <c r="KG127" s="50"/>
      <c r="KH127" s="50"/>
      <c r="KI127" s="50"/>
      <c r="KJ127" s="50"/>
      <c r="KK127" s="50"/>
      <c r="KL127" s="50"/>
      <c r="KM127" s="50"/>
      <c r="KN127" s="50"/>
      <c r="KO127" s="50"/>
      <c r="KP127" s="50"/>
      <c r="KQ127" s="50"/>
      <c r="KR127" s="50"/>
      <c r="KS127" s="50"/>
      <c r="KT127" s="50"/>
      <c r="KU127" s="50"/>
      <c r="KV127" s="50"/>
      <c r="KW127" s="50"/>
      <c r="KX127" s="50"/>
      <c r="KY127" s="50"/>
      <c r="KZ127" s="50"/>
      <c r="LA127" s="50"/>
      <c r="LB127" s="50"/>
      <c r="LC127" s="50"/>
      <c r="LD127" s="50"/>
      <c r="LE127" s="50"/>
      <c r="LF127" s="50"/>
      <c r="LG127" s="50"/>
      <c r="LH127" s="50"/>
      <c r="LI127" s="50"/>
      <c r="LJ127" s="50"/>
      <c r="LK127" s="50"/>
      <c r="LL127" s="50"/>
      <c r="LM127" s="50"/>
      <c r="LN127" s="50"/>
      <c r="LO127" s="50"/>
      <c r="LP127" s="50"/>
      <c r="LQ127" s="50"/>
      <c r="LR127" s="50"/>
      <c r="LS127" s="50"/>
      <c r="LT127" s="50"/>
      <c r="LU127" s="50"/>
      <c r="LV127" s="50"/>
      <c r="LW127" s="50"/>
      <c r="LX127" s="50"/>
      <c r="LY127" s="50"/>
      <c r="LZ127" s="50"/>
      <c r="MA127" s="50"/>
      <c r="MB127" s="50"/>
      <c r="MC127" s="50"/>
      <c r="MD127" s="50"/>
      <c r="ME127" s="50"/>
      <c r="MF127" s="50"/>
      <c r="MG127" s="50"/>
      <c r="MH127" s="50"/>
      <c r="MI127" s="50"/>
      <c r="MJ127" s="50"/>
      <c r="MK127" s="50"/>
      <c r="ML127" s="50"/>
      <c r="MM127" s="50"/>
      <c r="MN127" s="50"/>
      <c r="MO127" s="50"/>
      <c r="MP127" s="50"/>
      <c r="MQ127" s="50"/>
      <c r="MR127" s="50"/>
      <c r="MS127" s="50"/>
      <c r="MT127" s="50"/>
      <c r="MU127" s="50"/>
      <c r="MV127" s="50"/>
      <c r="MW127" s="50"/>
      <c r="MX127" s="50"/>
      <c r="MY127" s="50"/>
      <c r="MZ127" s="50"/>
      <c r="NA127" s="50"/>
      <c r="NB127" s="50"/>
      <c r="NC127" s="50"/>
      <c r="ND127" s="50"/>
      <c r="NE127" s="50"/>
      <c r="NF127" s="50"/>
      <c r="NG127" s="50"/>
      <c r="NH127" s="50"/>
      <c r="NI127" s="50"/>
      <c r="NJ127" s="50"/>
      <c r="NK127" s="50"/>
      <c r="NL127" s="50"/>
      <c r="NM127" s="50"/>
      <c r="NN127" s="50"/>
      <c r="NO127" s="50"/>
      <c r="NP127" s="50"/>
      <c r="NQ127" s="50"/>
      <c r="NR127" s="50"/>
      <c r="NS127" s="50"/>
      <c r="NT127" s="50"/>
      <c r="NU127" s="50"/>
      <c r="NV127" s="50"/>
      <c r="NW127" s="50"/>
      <c r="NX127" s="50"/>
      <c r="NY127" s="50"/>
      <c r="NZ127" s="50"/>
      <c r="OA127" s="50"/>
      <c r="OB127" s="50"/>
      <c r="OC127" s="50"/>
      <c r="OD127" s="50"/>
      <c r="OE127" s="50"/>
      <c r="OF127" s="50"/>
      <c r="OG127" s="50"/>
      <c r="OH127" s="50"/>
      <c r="OI127" s="50"/>
      <c r="OJ127" s="50"/>
      <c r="OK127" s="50"/>
      <c r="OL127" s="50"/>
      <c r="OM127" s="50"/>
      <c r="ON127" s="50"/>
      <c r="OO127" s="50"/>
      <c r="OP127" s="50"/>
      <c r="OQ127" s="50"/>
      <c r="OR127" s="50"/>
      <c r="OS127" s="50"/>
      <c r="OT127" s="50"/>
      <c r="OU127" s="50"/>
      <c r="OV127" s="50"/>
      <c r="OW127" s="50"/>
      <c r="OX127" s="50"/>
      <c r="OY127" s="50"/>
      <c r="OZ127" s="50"/>
      <c r="PA127" s="50"/>
      <c r="PB127" s="50"/>
      <c r="PC127" s="50"/>
      <c r="PD127" s="50"/>
      <c r="PE127" s="50"/>
      <c r="PF127" s="50"/>
      <c r="PG127" s="50"/>
      <c r="PH127" s="50"/>
      <c r="PI127" s="50"/>
      <c r="PJ127" s="50"/>
      <c r="PK127" s="50"/>
      <c r="PL127" s="50"/>
      <c r="PM127" s="50"/>
      <c r="PN127" s="50"/>
      <c r="PO127" s="50"/>
      <c r="PP127" s="50"/>
      <c r="PQ127" s="50"/>
      <c r="PR127" s="50"/>
      <c r="PS127" s="50"/>
      <c r="PT127" s="50"/>
      <c r="PU127" s="50"/>
      <c r="PV127" s="50"/>
      <c r="PW127" s="50"/>
      <c r="PX127" s="50"/>
      <c r="PY127" s="50"/>
      <c r="PZ127" s="50"/>
      <c r="QA127" s="50"/>
      <c r="QB127" s="50"/>
      <c r="QC127" s="50"/>
      <c r="QD127" s="50"/>
      <c r="QE127" s="50"/>
      <c r="QF127" s="50"/>
      <c r="QG127" s="50"/>
      <c r="QH127" s="50"/>
      <c r="QI127" s="50"/>
      <c r="QJ127" s="50"/>
      <c r="QK127" s="50"/>
      <c r="QL127" s="50"/>
      <c r="QM127" s="50"/>
      <c r="QN127" s="50"/>
      <c r="QO127" s="50"/>
      <c r="QP127" s="50"/>
      <c r="QQ127" s="50"/>
      <c r="QR127" s="50"/>
      <c r="QS127" s="50"/>
      <c r="QT127" s="50"/>
      <c r="QU127" s="50"/>
      <c r="QV127" s="50"/>
      <c r="QW127" s="50"/>
      <c r="QX127" s="50"/>
      <c r="QY127" s="50"/>
      <c r="QZ127" s="50"/>
      <c r="RA127" s="50"/>
      <c r="RB127" s="50"/>
      <c r="RC127" s="50"/>
      <c r="RD127" s="50"/>
      <c r="RE127" s="50"/>
      <c r="RF127" s="50"/>
      <c r="RG127" s="50"/>
      <c r="RH127" s="50"/>
      <c r="RI127" s="50"/>
      <c r="RJ127" s="50"/>
      <c r="RK127" s="50"/>
      <c r="RL127" s="50"/>
      <c r="RM127" s="50"/>
      <c r="RN127" s="50"/>
      <c r="RO127" s="50"/>
      <c r="RP127" s="50"/>
      <c r="RQ127" s="50"/>
      <c r="RR127" s="50"/>
      <c r="RS127" s="50"/>
      <c r="RT127" s="50"/>
      <c r="RU127" s="50"/>
      <c r="RV127" s="50"/>
      <c r="RW127" s="50"/>
      <c r="RX127" s="50"/>
      <c r="RY127" s="50"/>
      <c r="RZ127" s="50"/>
      <c r="SA127" s="50"/>
      <c r="SB127" s="50"/>
      <c r="SC127" s="50"/>
      <c r="SD127" s="50"/>
      <c r="SE127" s="50"/>
      <c r="SF127" s="50"/>
      <c r="SG127" s="50"/>
      <c r="SH127" s="50"/>
    </row>
    <row r="128" spans="1:502" s="8" customFormat="1" ht="30.75" customHeight="1" thickBot="1" x14ac:dyDescent="0.3">
      <c r="A128" s="69"/>
      <c r="B128" s="212" t="s">
        <v>51</v>
      </c>
      <c r="C128" s="213" t="s">
        <v>27</v>
      </c>
      <c r="D128" s="157"/>
      <c r="E128" s="157"/>
      <c r="F128" s="157"/>
      <c r="G128" s="214"/>
      <c r="H128" s="215"/>
      <c r="I128" s="157"/>
      <c r="J128" s="157"/>
      <c r="K128" s="157"/>
      <c r="L128" s="214"/>
      <c r="M128" s="215"/>
      <c r="N128" s="157"/>
      <c r="O128" s="157"/>
      <c r="P128" s="157"/>
      <c r="Q128" s="214"/>
      <c r="R128" s="215"/>
      <c r="S128" s="157"/>
      <c r="T128" s="157"/>
      <c r="U128" s="157"/>
      <c r="V128" s="214"/>
      <c r="W128" s="215"/>
      <c r="X128" s="157"/>
      <c r="Y128" s="157"/>
      <c r="Z128" s="157"/>
      <c r="AA128" s="214"/>
      <c r="AB128" s="215"/>
      <c r="AC128" s="157"/>
      <c r="AD128" s="157"/>
      <c r="AE128" s="157"/>
      <c r="AF128" s="214"/>
      <c r="AG128" s="298"/>
      <c r="AH128" s="299"/>
      <c r="AI128" s="299"/>
      <c r="AJ128" s="299"/>
      <c r="AK128" s="300"/>
      <c r="AL128" s="178" t="s">
        <v>27</v>
      </c>
      <c r="AM128" s="157"/>
      <c r="AN128" s="157"/>
      <c r="AO128" s="157"/>
      <c r="AP128" s="301"/>
      <c r="AQ128" s="215"/>
      <c r="AR128" s="157"/>
      <c r="AS128" s="302"/>
      <c r="AT128" s="214"/>
      <c r="AU128" s="308"/>
      <c r="AV128" s="157"/>
      <c r="AW128" s="157"/>
      <c r="AX128" s="157"/>
      <c r="AY128" s="214"/>
      <c r="AZ128" s="215"/>
      <c r="BA128" s="157"/>
      <c r="BB128" s="157"/>
      <c r="BC128" s="157"/>
      <c r="BD128" s="410" t="s">
        <v>101</v>
      </c>
      <c r="BE128" s="215"/>
      <c r="BF128" s="157"/>
      <c r="BG128" s="157"/>
      <c r="BH128" s="157"/>
      <c r="BI128" s="214"/>
      <c r="BJ128" s="215"/>
      <c r="BK128" s="157"/>
      <c r="BL128" s="157"/>
      <c r="BM128" s="157"/>
      <c r="BN128" s="214"/>
      <c r="BO128" s="303"/>
      <c r="BP128" s="304"/>
      <c r="BQ128" s="304"/>
      <c r="BR128" s="304"/>
      <c r="BS128" s="305"/>
      <c r="BT128" s="127" t="s">
        <v>27</v>
      </c>
      <c r="BU128" s="157"/>
      <c r="BV128" s="157"/>
      <c r="BW128" s="157"/>
      <c r="BX128" s="214"/>
      <c r="BY128" s="215"/>
      <c r="BZ128" s="157"/>
      <c r="CA128" s="157"/>
      <c r="CB128" s="157"/>
      <c r="CC128" s="214"/>
      <c r="CD128" s="236"/>
      <c r="CE128" s="234"/>
      <c r="CF128" s="234"/>
      <c r="CG128" s="157"/>
      <c r="CH128" s="214"/>
      <c r="CI128" s="215"/>
      <c r="CJ128" s="157"/>
      <c r="CK128" s="157"/>
      <c r="CL128" s="234"/>
      <c r="CM128" s="235"/>
      <c r="CN128" s="215"/>
      <c r="CO128" s="157"/>
      <c r="CP128" s="403" t="s">
        <v>101</v>
      </c>
      <c r="CQ128" s="157"/>
      <c r="CR128" s="351"/>
      <c r="CS128" s="215"/>
      <c r="CT128" s="157"/>
      <c r="CU128" s="157"/>
      <c r="CV128" s="234"/>
      <c r="CW128" s="235"/>
      <c r="CX128" s="295">
        <f>COUNTIF(C128:CW128,"*")-3</f>
        <v>2</v>
      </c>
      <c r="CY128" s="295">
        <v>2</v>
      </c>
      <c r="CZ128" s="296">
        <f t="shared" si="2"/>
        <v>4</v>
      </c>
      <c r="DA128" s="352">
        <v>66</v>
      </c>
      <c r="DB128" s="437">
        <f t="shared" si="3"/>
        <v>6.0606060606060606</v>
      </c>
      <c r="DC128" s="62"/>
      <c r="DD128" s="62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7"/>
      <c r="EE128" s="57"/>
      <c r="EF128" s="5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57"/>
      <c r="FT128" s="57"/>
      <c r="FU128" s="57"/>
      <c r="FV128" s="57"/>
      <c r="FW128" s="57"/>
      <c r="FX128" s="57"/>
      <c r="FY128" s="57"/>
      <c r="FZ128" s="57"/>
      <c r="GA128" s="57"/>
      <c r="GB128" s="57"/>
      <c r="GC128" s="57"/>
      <c r="GD128" s="57"/>
      <c r="GE128" s="57"/>
      <c r="GF128" s="57"/>
      <c r="GG128" s="57"/>
      <c r="GH128" s="57"/>
      <c r="GI128" s="57"/>
      <c r="GJ128" s="57"/>
      <c r="GK128" s="57"/>
      <c r="GL128" s="57"/>
      <c r="GM128" s="57"/>
      <c r="GN128" s="57"/>
      <c r="GO128" s="57"/>
      <c r="GP128" s="57"/>
      <c r="GQ128" s="57"/>
      <c r="GR128" s="57"/>
      <c r="GS128" s="57"/>
      <c r="GT128" s="57"/>
      <c r="GU128" s="57"/>
      <c r="GV128" s="57"/>
      <c r="GW128" s="57"/>
      <c r="GX128" s="57"/>
      <c r="GY128" s="57"/>
      <c r="GZ128" s="57"/>
      <c r="HA128" s="57"/>
      <c r="HB128" s="57"/>
      <c r="HC128" s="57"/>
      <c r="HD128" s="57"/>
      <c r="HE128" s="57"/>
      <c r="HF128" s="57"/>
      <c r="HG128" s="57"/>
      <c r="HH128" s="57"/>
      <c r="HI128" s="57"/>
      <c r="HJ128" s="57"/>
      <c r="HK128" s="57"/>
      <c r="HL128" s="57"/>
      <c r="HM128" s="57"/>
      <c r="HN128" s="57"/>
      <c r="HO128" s="57"/>
      <c r="HP128" s="57"/>
      <c r="HQ128" s="57"/>
      <c r="HR128" s="57"/>
      <c r="HS128" s="57"/>
      <c r="HT128" s="57"/>
      <c r="HU128" s="57"/>
      <c r="HV128" s="57"/>
      <c r="HW128" s="57"/>
      <c r="HX128" s="57"/>
      <c r="HY128" s="57"/>
      <c r="HZ128" s="57"/>
      <c r="IA128" s="57"/>
      <c r="IB128" s="57"/>
      <c r="IC128" s="57"/>
      <c r="ID128" s="57"/>
      <c r="IE128" s="57"/>
      <c r="IF128" s="57"/>
      <c r="IG128" s="57"/>
      <c r="IH128" s="57"/>
      <c r="II128" s="57"/>
      <c r="IJ128" s="57"/>
      <c r="IK128" s="57"/>
      <c r="IL128" s="57"/>
      <c r="IM128" s="57"/>
      <c r="IN128" s="57"/>
      <c r="IO128" s="57"/>
      <c r="IP128" s="57"/>
      <c r="IQ128" s="57"/>
      <c r="IR128" s="57"/>
      <c r="IS128" s="57"/>
      <c r="IT128" s="57"/>
      <c r="IU128" s="57"/>
      <c r="IV128" s="57"/>
      <c r="IW128" s="57"/>
      <c r="IX128" s="57"/>
      <c r="IY128" s="57"/>
      <c r="IZ128" s="57"/>
      <c r="JA128" s="57"/>
      <c r="JB128" s="57"/>
      <c r="JC128" s="57"/>
      <c r="JD128" s="57"/>
      <c r="JE128" s="57"/>
      <c r="JF128" s="57"/>
      <c r="JG128" s="57"/>
      <c r="JH128" s="57"/>
      <c r="JI128" s="57"/>
      <c r="JJ128" s="57"/>
      <c r="JK128" s="57"/>
      <c r="JL128" s="57"/>
      <c r="JM128" s="57"/>
      <c r="JN128" s="57"/>
      <c r="JO128" s="57"/>
      <c r="JP128" s="57"/>
      <c r="JQ128" s="57"/>
      <c r="JR128" s="57"/>
      <c r="JS128" s="57"/>
      <c r="JT128" s="57"/>
      <c r="JU128" s="57"/>
      <c r="JV128" s="57"/>
      <c r="JW128" s="57"/>
      <c r="JX128" s="57"/>
      <c r="JY128" s="57"/>
      <c r="JZ128" s="57"/>
      <c r="KA128" s="57"/>
      <c r="KB128" s="57"/>
      <c r="KC128" s="57"/>
      <c r="KD128" s="57"/>
      <c r="KE128" s="57"/>
      <c r="KF128" s="57"/>
      <c r="KG128" s="57"/>
      <c r="KH128" s="57"/>
      <c r="KI128" s="57"/>
      <c r="KJ128" s="57"/>
      <c r="KK128" s="57"/>
      <c r="KL128" s="57"/>
      <c r="KM128" s="57"/>
      <c r="KN128" s="57"/>
      <c r="KO128" s="57"/>
      <c r="KP128" s="57"/>
      <c r="KQ128" s="57"/>
      <c r="KR128" s="57"/>
      <c r="KS128" s="57"/>
      <c r="KT128" s="57"/>
      <c r="KU128" s="57"/>
      <c r="KV128" s="57"/>
      <c r="KW128" s="57"/>
      <c r="KX128" s="57"/>
      <c r="KY128" s="57"/>
      <c r="KZ128" s="57"/>
      <c r="LA128" s="57"/>
      <c r="LB128" s="57"/>
      <c r="LC128" s="57"/>
      <c r="LD128" s="57"/>
      <c r="LE128" s="57"/>
      <c r="LF128" s="57"/>
      <c r="LG128" s="57"/>
      <c r="LH128" s="57"/>
      <c r="LI128" s="57"/>
      <c r="LJ128" s="57"/>
      <c r="LK128" s="57"/>
      <c r="LL128" s="57"/>
      <c r="LM128" s="57"/>
      <c r="LN128" s="57"/>
      <c r="LO128" s="57"/>
      <c r="LP128" s="57"/>
      <c r="LQ128" s="57"/>
      <c r="LR128" s="57"/>
      <c r="LS128" s="57"/>
      <c r="LT128" s="57"/>
      <c r="LU128" s="57"/>
      <c r="LV128" s="57"/>
      <c r="LW128" s="57"/>
      <c r="LX128" s="57"/>
      <c r="LY128" s="57"/>
      <c r="LZ128" s="57"/>
      <c r="MA128" s="57"/>
      <c r="MB128" s="57"/>
      <c r="MC128" s="57"/>
      <c r="MD128" s="57"/>
      <c r="ME128" s="57"/>
      <c r="MF128" s="57"/>
      <c r="MG128" s="57"/>
      <c r="MH128" s="57"/>
      <c r="MI128" s="57"/>
      <c r="MJ128" s="57"/>
      <c r="MK128" s="57"/>
      <c r="ML128" s="57"/>
      <c r="MM128" s="57"/>
      <c r="MN128" s="57"/>
      <c r="MO128" s="57"/>
      <c r="MP128" s="57"/>
      <c r="MQ128" s="57"/>
      <c r="MR128" s="57"/>
      <c r="MS128" s="57"/>
      <c r="MT128" s="57"/>
      <c r="MU128" s="57"/>
      <c r="MV128" s="57"/>
      <c r="MW128" s="57"/>
      <c r="MX128" s="57"/>
      <c r="MY128" s="57"/>
      <c r="MZ128" s="57"/>
      <c r="NA128" s="57"/>
      <c r="NB128" s="57"/>
      <c r="NC128" s="57"/>
      <c r="ND128" s="57"/>
      <c r="NE128" s="57"/>
      <c r="NF128" s="57"/>
      <c r="NG128" s="57"/>
      <c r="NH128" s="57"/>
      <c r="NI128" s="57"/>
      <c r="NJ128" s="57"/>
      <c r="NK128" s="57"/>
      <c r="NL128" s="57"/>
      <c r="NM128" s="57"/>
      <c r="NN128" s="57"/>
      <c r="NO128" s="57"/>
      <c r="NP128" s="57"/>
      <c r="NQ128" s="57"/>
      <c r="NR128" s="57"/>
      <c r="NS128" s="57"/>
      <c r="NT128" s="57"/>
      <c r="NU128" s="57"/>
      <c r="NV128" s="57"/>
      <c r="NW128" s="57"/>
      <c r="NX128" s="57"/>
      <c r="NY128" s="57"/>
      <c r="NZ128" s="57"/>
      <c r="OA128" s="57"/>
      <c r="OB128" s="57"/>
      <c r="OC128" s="57"/>
      <c r="OD128" s="57"/>
      <c r="OE128" s="57"/>
      <c r="OF128" s="57"/>
      <c r="OG128" s="57"/>
      <c r="OH128" s="57"/>
      <c r="OI128" s="57"/>
      <c r="OJ128" s="57"/>
      <c r="OK128" s="57"/>
      <c r="OL128" s="57"/>
      <c r="OM128" s="57"/>
      <c r="ON128" s="57"/>
      <c r="OO128" s="57"/>
      <c r="OP128" s="57"/>
      <c r="OQ128" s="57"/>
      <c r="OR128" s="57"/>
      <c r="OS128" s="57"/>
      <c r="OT128" s="57"/>
      <c r="OU128" s="57"/>
      <c r="OV128" s="57"/>
      <c r="OW128" s="57"/>
      <c r="OX128" s="57"/>
      <c r="OY128" s="57"/>
      <c r="OZ128" s="57"/>
      <c r="PA128" s="57"/>
      <c r="PB128" s="57"/>
      <c r="PC128" s="57"/>
      <c r="PD128" s="57"/>
      <c r="PE128" s="57"/>
      <c r="PF128" s="57"/>
      <c r="PG128" s="57"/>
      <c r="PH128" s="57"/>
      <c r="PI128" s="57"/>
      <c r="PJ128" s="57"/>
      <c r="PK128" s="57"/>
      <c r="PL128" s="57"/>
      <c r="PM128" s="57"/>
      <c r="PN128" s="57"/>
      <c r="PO128" s="57"/>
      <c r="PP128" s="57"/>
      <c r="PQ128" s="57"/>
      <c r="PR128" s="57"/>
      <c r="PS128" s="57"/>
      <c r="PT128" s="57"/>
      <c r="PU128" s="57"/>
      <c r="PV128" s="57"/>
      <c r="PW128" s="57"/>
      <c r="PX128" s="57"/>
      <c r="PY128" s="57"/>
      <c r="PZ128" s="57"/>
      <c r="QA128" s="57"/>
      <c r="QB128" s="57"/>
      <c r="QC128" s="57"/>
      <c r="QD128" s="57"/>
      <c r="QE128" s="57"/>
      <c r="QF128" s="57"/>
      <c r="QG128" s="57"/>
      <c r="QH128" s="57"/>
      <c r="QI128" s="57"/>
      <c r="QJ128" s="57"/>
      <c r="QK128" s="57"/>
      <c r="QL128" s="57"/>
      <c r="QM128" s="57"/>
      <c r="QN128" s="57"/>
      <c r="QO128" s="57"/>
      <c r="QP128" s="57"/>
      <c r="QQ128" s="57"/>
      <c r="QR128" s="57"/>
      <c r="QS128" s="57"/>
      <c r="QT128" s="57"/>
      <c r="QU128" s="57"/>
      <c r="QV128" s="57"/>
      <c r="QW128" s="57"/>
      <c r="QX128" s="57"/>
      <c r="QY128" s="57"/>
      <c r="QZ128" s="57"/>
      <c r="RA128" s="57"/>
      <c r="RB128" s="57"/>
      <c r="RC128" s="57"/>
      <c r="RD128" s="57"/>
      <c r="RE128" s="57"/>
      <c r="RF128" s="57"/>
      <c r="RG128" s="57"/>
      <c r="RH128" s="57"/>
      <c r="RI128" s="57"/>
      <c r="RJ128" s="57"/>
      <c r="RK128" s="57"/>
      <c r="RL128" s="57"/>
      <c r="RM128" s="57"/>
      <c r="RN128" s="57"/>
      <c r="RO128" s="57"/>
      <c r="RP128" s="57"/>
      <c r="RQ128" s="57"/>
      <c r="RR128" s="57"/>
      <c r="RS128" s="57"/>
      <c r="RT128" s="57"/>
      <c r="RU128" s="57"/>
      <c r="RV128" s="57"/>
      <c r="RW128" s="57"/>
      <c r="RX128" s="57"/>
      <c r="RY128" s="57"/>
      <c r="RZ128" s="57"/>
      <c r="SA128" s="57"/>
      <c r="SB128" s="57"/>
      <c r="SC128" s="57"/>
      <c r="SD128" s="57"/>
      <c r="SE128" s="57"/>
      <c r="SF128" s="57"/>
      <c r="SG128" s="57"/>
      <c r="SH128" s="57"/>
    </row>
    <row r="129" spans="1:502" s="53" customFormat="1" ht="13.5" customHeight="1" thickBot="1" x14ac:dyDescent="0.25">
      <c r="A129" s="52">
        <v>9</v>
      </c>
      <c r="B129" s="212" t="s">
        <v>14</v>
      </c>
      <c r="C129" s="213" t="s">
        <v>27</v>
      </c>
      <c r="D129" s="157"/>
      <c r="E129" s="157"/>
      <c r="F129" s="157"/>
      <c r="G129" s="214"/>
      <c r="H129" s="215"/>
      <c r="I129" s="157"/>
      <c r="J129" s="157"/>
      <c r="K129" s="157"/>
      <c r="L129" s="214"/>
      <c r="M129" s="215"/>
      <c r="N129" s="157"/>
      <c r="O129" s="157"/>
      <c r="P129" s="157"/>
      <c r="Q129" s="214"/>
      <c r="R129" s="215"/>
      <c r="S129" s="157"/>
      <c r="T129" s="157"/>
      <c r="U129" s="157"/>
      <c r="V129" s="214"/>
      <c r="W129" s="215"/>
      <c r="X129" s="157"/>
      <c r="Y129" s="157"/>
      <c r="Z129" s="157"/>
      <c r="AA129" s="214"/>
      <c r="AB129" s="215"/>
      <c r="AC129" s="157"/>
      <c r="AD129" s="157"/>
      <c r="AE129" s="157"/>
      <c r="AF129" s="214"/>
      <c r="AG129" s="298"/>
      <c r="AH129" s="299"/>
      <c r="AI129" s="299"/>
      <c r="AJ129" s="299"/>
      <c r="AK129" s="300"/>
      <c r="AL129" s="178" t="s">
        <v>27</v>
      </c>
      <c r="AM129" s="157"/>
      <c r="AN129" s="157"/>
      <c r="AO129" s="157"/>
      <c r="AP129" s="301"/>
      <c r="AQ129" s="215"/>
      <c r="AR129" s="157"/>
      <c r="AS129" s="302"/>
      <c r="AT129" s="214"/>
      <c r="AU129" s="308"/>
      <c r="AV129" s="157"/>
      <c r="AW129" s="157"/>
      <c r="AX129" s="157"/>
      <c r="AY129" s="214"/>
      <c r="AZ129" s="215"/>
      <c r="BA129" s="157"/>
      <c r="BB129" s="157"/>
      <c r="BC129" s="157"/>
      <c r="BD129" s="214"/>
      <c r="BE129" s="215"/>
      <c r="BF129" s="157"/>
      <c r="BG129" s="157"/>
      <c r="BH129" s="157"/>
      <c r="BI129" s="214"/>
      <c r="BJ129" s="215"/>
      <c r="BK129" s="157"/>
      <c r="BL129" s="157"/>
      <c r="BM129" s="157"/>
      <c r="BN129" s="214"/>
      <c r="BO129" s="303"/>
      <c r="BP129" s="304"/>
      <c r="BQ129" s="304"/>
      <c r="BR129" s="304"/>
      <c r="BS129" s="305"/>
      <c r="BT129" s="127" t="s">
        <v>27</v>
      </c>
      <c r="BU129" s="157"/>
      <c r="BV129" s="157"/>
      <c r="BW129" s="157"/>
      <c r="BX129" s="214"/>
      <c r="BY129" s="215"/>
      <c r="BZ129" s="157"/>
      <c r="CA129" s="157"/>
      <c r="CB129" s="157"/>
      <c r="CC129" s="214"/>
      <c r="CD129" s="236"/>
      <c r="CE129" s="234"/>
      <c r="CF129" s="234"/>
      <c r="CG129" s="157"/>
      <c r="CH129" s="214"/>
      <c r="CI129" s="215"/>
      <c r="CK129" s="157"/>
      <c r="CL129" s="234"/>
      <c r="CM129" s="235"/>
      <c r="CN129" s="215"/>
      <c r="CO129" s="157"/>
      <c r="CP129" s="157"/>
      <c r="CQ129" s="157"/>
      <c r="CR129" s="351"/>
      <c r="CS129" s="215"/>
      <c r="CT129" s="412" t="s">
        <v>101</v>
      </c>
      <c r="CU129" s="157"/>
      <c r="CV129" s="234"/>
      <c r="CW129" s="235"/>
      <c r="CX129" s="295">
        <f>COUNTIF(C129:CW129,"*")-3</f>
        <v>1</v>
      </c>
      <c r="CY129" s="295">
        <v>1</v>
      </c>
      <c r="CZ129" s="296">
        <f t="shared" si="2"/>
        <v>2</v>
      </c>
      <c r="DA129" s="309">
        <v>33</v>
      </c>
      <c r="DB129" s="437">
        <f t="shared" si="3"/>
        <v>6.0606060606060606</v>
      </c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/>
      <c r="IQ129" s="58"/>
      <c r="IR129" s="58"/>
      <c r="IS129" s="58"/>
      <c r="IT129" s="58"/>
      <c r="IU129" s="58"/>
      <c r="IV129" s="58"/>
      <c r="IW129" s="58"/>
      <c r="IX129" s="58"/>
      <c r="IY129" s="58"/>
      <c r="IZ129" s="58"/>
      <c r="JA129" s="58"/>
      <c r="JB129" s="58"/>
      <c r="JC129" s="58"/>
      <c r="JD129" s="58"/>
      <c r="JE129" s="58"/>
      <c r="JF129" s="58"/>
      <c r="JG129" s="58"/>
      <c r="JH129" s="58"/>
      <c r="JI129" s="58"/>
      <c r="JJ129" s="58"/>
      <c r="JK129" s="58"/>
      <c r="JL129" s="58"/>
      <c r="JM129" s="58"/>
      <c r="JN129" s="58"/>
      <c r="JO129" s="58"/>
      <c r="JP129" s="58"/>
      <c r="JQ129" s="58"/>
      <c r="JR129" s="58"/>
      <c r="JS129" s="58"/>
      <c r="JT129" s="58"/>
      <c r="JU129" s="58"/>
      <c r="JV129" s="58"/>
      <c r="JW129" s="58"/>
      <c r="JX129" s="58"/>
      <c r="JY129" s="58"/>
      <c r="JZ129" s="58"/>
      <c r="KA129" s="58"/>
      <c r="KB129" s="58"/>
      <c r="KC129" s="58"/>
      <c r="KD129" s="58"/>
      <c r="KE129" s="58"/>
      <c r="KF129" s="58"/>
      <c r="KG129" s="58"/>
      <c r="KH129" s="58"/>
      <c r="KI129" s="58"/>
      <c r="KJ129" s="58"/>
      <c r="KK129" s="58"/>
      <c r="KL129" s="58"/>
      <c r="KM129" s="58"/>
      <c r="KN129" s="58"/>
      <c r="KO129" s="58"/>
      <c r="KP129" s="58"/>
      <c r="KQ129" s="58"/>
      <c r="KR129" s="58"/>
      <c r="KS129" s="58"/>
      <c r="KT129" s="58"/>
      <c r="KU129" s="58"/>
      <c r="KV129" s="58"/>
      <c r="KW129" s="58"/>
      <c r="KX129" s="58"/>
      <c r="KY129" s="58"/>
      <c r="KZ129" s="58"/>
      <c r="LA129" s="58"/>
      <c r="LB129" s="58"/>
      <c r="LC129" s="58"/>
      <c r="LD129" s="58"/>
      <c r="LE129" s="58"/>
      <c r="LF129" s="58"/>
      <c r="LG129" s="58"/>
      <c r="LH129" s="58"/>
      <c r="LI129" s="58"/>
      <c r="LJ129" s="58"/>
      <c r="LK129" s="58"/>
      <c r="LL129" s="58"/>
      <c r="LM129" s="58"/>
      <c r="LN129" s="58"/>
      <c r="LO129" s="58"/>
      <c r="LP129" s="58"/>
      <c r="LQ129" s="58"/>
      <c r="LR129" s="58"/>
      <c r="LS129" s="58"/>
      <c r="LT129" s="58"/>
      <c r="LU129" s="58"/>
      <c r="LV129" s="58"/>
      <c r="LW129" s="58"/>
      <c r="LX129" s="58"/>
      <c r="LY129" s="58"/>
      <c r="LZ129" s="58"/>
      <c r="MA129" s="58"/>
      <c r="MB129" s="58"/>
      <c r="MC129" s="58"/>
      <c r="MD129" s="58"/>
      <c r="ME129" s="58"/>
      <c r="MF129" s="58"/>
      <c r="MG129" s="58"/>
      <c r="MH129" s="58"/>
      <c r="MI129" s="58"/>
      <c r="MJ129" s="58"/>
      <c r="MK129" s="58"/>
      <c r="ML129" s="58"/>
      <c r="MM129" s="58"/>
      <c r="MN129" s="58"/>
      <c r="MO129" s="58"/>
      <c r="MP129" s="58"/>
      <c r="MQ129" s="58"/>
      <c r="MR129" s="58"/>
      <c r="MS129" s="58"/>
      <c r="MT129" s="58"/>
      <c r="MU129" s="58"/>
      <c r="MV129" s="58"/>
      <c r="MW129" s="58"/>
      <c r="MX129" s="58"/>
      <c r="MY129" s="58"/>
      <c r="MZ129" s="58"/>
      <c r="NA129" s="58"/>
      <c r="NB129" s="58"/>
      <c r="NC129" s="58"/>
      <c r="ND129" s="58"/>
      <c r="NE129" s="58"/>
      <c r="NF129" s="58"/>
      <c r="NG129" s="58"/>
      <c r="NH129" s="58"/>
      <c r="NI129" s="58"/>
      <c r="NJ129" s="58"/>
      <c r="NK129" s="58"/>
      <c r="NL129" s="58"/>
      <c r="NM129" s="58"/>
      <c r="NN129" s="58"/>
      <c r="NO129" s="58"/>
      <c r="NP129" s="58"/>
      <c r="NQ129" s="58"/>
      <c r="NR129" s="58"/>
      <c r="NS129" s="58"/>
      <c r="NT129" s="58"/>
      <c r="NU129" s="58"/>
      <c r="NV129" s="58"/>
      <c r="NW129" s="58"/>
      <c r="NX129" s="58"/>
      <c r="NY129" s="58"/>
      <c r="NZ129" s="58"/>
      <c r="OA129" s="58"/>
      <c r="OB129" s="58"/>
      <c r="OC129" s="58"/>
      <c r="OD129" s="58"/>
      <c r="OE129" s="58"/>
      <c r="OF129" s="58"/>
      <c r="OG129" s="58"/>
      <c r="OH129" s="58"/>
      <c r="OI129" s="58"/>
      <c r="OJ129" s="58"/>
      <c r="OK129" s="58"/>
      <c r="OL129" s="58"/>
      <c r="OM129" s="58"/>
      <c r="ON129" s="58"/>
      <c r="OO129" s="58"/>
      <c r="OP129" s="58"/>
      <c r="OQ129" s="58"/>
      <c r="OR129" s="58"/>
      <c r="OS129" s="58"/>
      <c r="OT129" s="58"/>
      <c r="OU129" s="58"/>
      <c r="OV129" s="58"/>
      <c r="OW129" s="58"/>
      <c r="OX129" s="58"/>
      <c r="OY129" s="58"/>
      <c r="OZ129" s="58"/>
      <c r="PA129" s="58"/>
      <c r="PB129" s="58"/>
      <c r="PC129" s="58"/>
      <c r="PD129" s="58"/>
      <c r="PE129" s="58"/>
      <c r="PF129" s="58"/>
      <c r="PG129" s="58"/>
      <c r="PH129" s="58"/>
      <c r="PI129" s="58"/>
      <c r="PJ129" s="58"/>
      <c r="PK129" s="58"/>
      <c r="PL129" s="58"/>
      <c r="PM129" s="58"/>
      <c r="PN129" s="58"/>
      <c r="PO129" s="58"/>
      <c r="PP129" s="58"/>
      <c r="PQ129" s="58"/>
      <c r="PR129" s="58"/>
      <c r="PS129" s="58"/>
      <c r="PT129" s="58"/>
      <c r="PU129" s="58"/>
      <c r="PV129" s="58"/>
      <c r="PW129" s="58"/>
      <c r="PX129" s="58"/>
      <c r="PY129" s="58"/>
      <c r="PZ129" s="58"/>
      <c r="QA129" s="58"/>
      <c r="QB129" s="58"/>
      <c r="QC129" s="58"/>
      <c r="QD129" s="58"/>
      <c r="QE129" s="58"/>
      <c r="QF129" s="58"/>
      <c r="QG129" s="58"/>
      <c r="QH129" s="58"/>
      <c r="QI129" s="58"/>
      <c r="QJ129" s="58"/>
      <c r="QK129" s="58"/>
      <c r="QL129" s="58"/>
      <c r="QM129" s="58"/>
      <c r="QN129" s="58"/>
      <c r="QO129" s="58"/>
      <c r="QP129" s="58"/>
      <c r="QQ129" s="58"/>
      <c r="QR129" s="58"/>
      <c r="QS129" s="58"/>
      <c r="QT129" s="58"/>
      <c r="QU129" s="58"/>
      <c r="QV129" s="58"/>
      <c r="QW129" s="58"/>
      <c r="QX129" s="58"/>
      <c r="QY129" s="58"/>
      <c r="QZ129" s="58"/>
      <c r="RA129" s="58"/>
      <c r="RB129" s="58"/>
      <c r="RC129" s="58"/>
      <c r="RD129" s="58"/>
      <c r="RE129" s="58"/>
      <c r="RF129" s="58"/>
      <c r="RG129" s="58"/>
      <c r="RH129" s="58"/>
      <c r="RI129" s="58"/>
      <c r="RJ129" s="58"/>
      <c r="RK129" s="58"/>
      <c r="RL129" s="58"/>
      <c r="RM129" s="58"/>
      <c r="RN129" s="58"/>
      <c r="RO129" s="58"/>
      <c r="RP129" s="58"/>
      <c r="RQ129" s="58"/>
      <c r="RR129" s="58"/>
      <c r="RS129" s="58"/>
      <c r="RT129" s="58"/>
      <c r="RU129" s="58"/>
      <c r="RV129" s="58"/>
      <c r="RW129" s="58"/>
      <c r="RX129" s="58"/>
      <c r="RY129" s="58"/>
      <c r="RZ129" s="58"/>
      <c r="SA129" s="58"/>
      <c r="SB129" s="58"/>
      <c r="SC129" s="58"/>
      <c r="SD129" s="58"/>
      <c r="SE129" s="58"/>
      <c r="SF129" s="58"/>
      <c r="SG129" s="58"/>
      <c r="SH129" s="58"/>
    </row>
    <row r="130" spans="1:502" s="37" customFormat="1" ht="15.75" thickBot="1" x14ac:dyDescent="0.3">
      <c r="A130" s="66"/>
      <c r="B130" s="89" t="s">
        <v>15</v>
      </c>
      <c r="C130" s="160" t="s">
        <v>27</v>
      </c>
      <c r="D130" s="306"/>
      <c r="E130" s="306"/>
      <c r="F130" s="306"/>
      <c r="G130" s="83"/>
      <c r="H130" s="311"/>
      <c r="I130" s="306"/>
      <c r="J130" s="306"/>
      <c r="K130" s="157"/>
      <c r="L130" s="410" t="s">
        <v>124</v>
      </c>
      <c r="M130" s="215"/>
      <c r="N130" s="157"/>
      <c r="O130" s="157"/>
      <c r="P130" s="157"/>
      <c r="Q130" s="214"/>
      <c r="R130" s="215"/>
      <c r="S130" s="157"/>
      <c r="T130" s="157"/>
      <c r="U130" s="306"/>
      <c r="V130" s="214"/>
      <c r="W130" s="216"/>
      <c r="X130" s="83"/>
      <c r="Y130" s="83"/>
      <c r="Z130" s="83"/>
      <c r="AA130" s="217"/>
      <c r="AB130" s="216"/>
      <c r="AC130" s="83"/>
      <c r="AD130" s="83"/>
      <c r="AE130" s="83"/>
      <c r="AF130" s="217"/>
      <c r="AG130" s="166"/>
      <c r="AH130" s="116"/>
      <c r="AI130" s="116"/>
      <c r="AJ130" s="116"/>
      <c r="AK130" s="117"/>
      <c r="AL130" s="178" t="s">
        <v>27</v>
      </c>
      <c r="AM130" s="83"/>
      <c r="AN130" s="83"/>
      <c r="AO130" s="83"/>
      <c r="AP130" s="248"/>
      <c r="AQ130" s="216"/>
      <c r="AR130" s="306"/>
      <c r="AS130" s="312"/>
      <c r="AT130" s="310"/>
      <c r="AU130" s="387"/>
      <c r="AV130" s="306"/>
      <c r="AW130" s="306"/>
      <c r="AX130" s="306"/>
      <c r="AY130" s="310"/>
      <c r="AZ130" s="311"/>
      <c r="BA130" s="306"/>
      <c r="BB130" s="306"/>
      <c r="BC130" s="306"/>
      <c r="BD130" s="310"/>
      <c r="BE130" s="311"/>
      <c r="BF130" s="306"/>
      <c r="BG130" s="306"/>
      <c r="BH130" s="306"/>
      <c r="BI130" s="310"/>
      <c r="BJ130" s="311"/>
      <c r="BK130" s="306"/>
      <c r="BL130" s="306"/>
      <c r="BM130" s="306"/>
      <c r="BN130" s="310"/>
      <c r="BO130" s="313"/>
      <c r="BP130" s="314"/>
      <c r="BQ130" s="314"/>
      <c r="BR130" s="314"/>
      <c r="BS130" s="315"/>
      <c r="BT130" s="127" t="s">
        <v>27</v>
      </c>
      <c r="BU130" s="306"/>
      <c r="BV130" s="306"/>
      <c r="BW130" s="306"/>
      <c r="BX130" s="404" t="s">
        <v>124</v>
      </c>
      <c r="BY130" s="311"/>
      <c r="BZ130" s="306"/>
      <c r="CA130" s="306"/>
      <c r="CB130" s="306"/>
      <c r="CC130" s="310"/>
      <c r="CD130" s="236"/>
      <c r="CE130" s="234"/>
      <c r="CF130" s="234"/>
      <c r="CG130" s="306"/>
      <c r="CH130" s="310"/>
      <c r="CI130" s="311"/>
      <c r="CJ130" s="306"/>
      <c r="CK130" s="306"/>
      <c r="CL130" s="234"/>
      <c r="CM130" s="235"/>
      <c r="CN130" s="311"/>
      <c r="CO130" s="306"/>
      <c r="CP130" s="306"/>
      <c r="CQ130" s="306"/>
      <c r="CR130" s="427" t="s">
        <v>150</v>
      </c>
      <c r="CS130" s="311"/>
      <c r="CT130" s="306"/>
      <c r="CU130" s="306"/>
      <c r="CV130" s="234"/>
      <c r="CW130" s="235"/>
      <c r="CX130" s="295">
        <f>COUNTIF(C130:CW130,"*")-3</f>
        <v>3</v>
      </c>
      <c r="CY130" s="295">
        <v>4</v>
      </c>
      <c r="CZ130" s="296">
        <f t="shared" si="2"/>
        <v>7</v>
      </c>
      <c r="DA130" s="47">
        <v>66</v>
      </c>
      <c r="DB130" s="437">
        <f t="shared" si="3"/>
        <v>10.606060606060606</v>
      </c>
      <c r="DC130" s="60"/>
      <c r="DD130" s="60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  <c r="IK130" s="56"/>
      <c r="IL130" s="56"/>
      <c r="IM130" s="56"/>
      <c r="IN130" s="56"/>
      <c r="IO130" s="56"/>
      <c r="IP130" s="56"/>
      <c r="IQ130" s="56"/>
      <c r="IR130" s="56"/>
      <c r="IS130" s="56"/>
      <c r="IT130" s="56"/>
      <c r="IU130" s="56"/>
      <c r="IV130" s="56"/>
      <c r="IW130" s="56"/>
      <c r="IX130" s="56"/>
      <c r="IY130" s="56"/>
      <c r="IZ130" s="56"/>
      <c r="JA130" s="56"/>
      <c r="JB130" s="56"/>
      <c r="JC130" s="56"/>
      <c r="JD130" s="56"/>
      <c r="JE130" s="56"/>
      <c r="JF130" s="56"/>
      <c r="JG130" s="56"/>
      <c r="JH130" s="56"/>
      <c r="JI130" s="56"/>
      <c r="JJ130" s="56"/>
      <c r="JK130" s="56"/>
      <c r="JL130" s="56"/>
      <c r="JM130" s="56"/>
      <c r="JN130" s="56"/>
      <c r="JO130" s="56"/>
      <c r="JP130" s="56"/>
      <c r="JQ130" s="56"/>
      <c r="JR130" s="56"/>
      <c r="JS130" s="56"/>
      <c r="JT130" s="56"/>
      <c r="JU130" s="56"/>
      <c r="JV130" s="56"/>
      <c r="JW130" s="56"/>
      <c r="JX130" s="56"/>
      <c r="JY130" s="56"/>
      <c r="JZ130" s="56"/>
      <c r="KA130" s="56"/>
      <c r="KB130" s="56"/>
      <c r="KC130" s="56"/>
      <c r="KD130" s="56"/>
      <c r="KE130" s="56"/>
      <c r="KF130" s="56"/>
      <c r="KG130" s="56"/>
      <c r="KH130" s="56"/>
      <c r="KI130" s="56"/>
      <c r="KJ130" s="56"/>
      <c r="KK130" s="56"/>
      <c r="KL130" s="56"/>
      <c r="KM130" s="56"/>
      <c r="KN130" s="56"/>
      <c r="KO130" s="56"/>
      <c r="KP130" s="56"/>
      <c r="KQ130" s="56"/>
      <c r="KR130" s="56"/>
      <c r="KS130" s="56"/>
      <c r="KT130" s="56"/>
      <c r="KU130" s="56"/>
      <c r="KV130" s="56"/>
      <c r="KW130" s="56"/>
      <c r="KX130" s="56"/>
      <c r="KY130" s="56"/>
      <c r="KZ130" s="56"/>
      <c r="LA130" s="56"/>
      <c r="LB130" s="56"/>
      <c r="LC130" s="56"/>
      <c r="LD130" s="56"/>
      <c r="LE130" s="56"/>
      <c r="LF130" s="56"/>
      <c r="LG130" s="56"/>
      <c r="LH130" s="56"/>
      <c r="LI130" s="56"/>
      <c r="LJ130" s="56"/>
      <c r="LK130" s="56"/>
      <c r="LL130" s="56"/>
      <c r="LM130" s="56"/>
      <c r="LN130" s="56"/>
      <c r="LO130" s="56"/>
      <c r="LP130" s="56"/>
      <c r="LQ130" s="56"/>
      <c r="LR130" s="56"/>
      <c r="LS130" s="56"/>
      <c r="LT130" s="56"/>
      <c r="LU130" s="56"/>
      <c r="LV130" s="56"/>
      <c r="LW130" s="56"/>
      <c r="LX130" s="56"/>
      <c r="LY130" s="56"/>
      <c r="LZ130" s="56"/>
      <c r="MA130" s="56"/>
      <c r="MB130" s="56"/>
      <c r="MC130" s="56"/>
      <c r="MD130" s="56"/>
      <c r="ME130" s="56"/>
      <c r="MF130" s="56"/>
      <c r="MG130" s="56"/>
      <c r="MH130" s="56"/>
      <c r="MI130" s="56"/>
      <c r="MJ130" s="56"/>
      <c r="MK130" s="56"/>
      <c r="ML130" s="56"/>
      <c r="MM130" s="56"/>
      <c r="MN130" s="56"/>
      <c r="MO130" s="56"/>
      <c r="MP130" s="56"/>
      <c r="MQ130" s="56"/>
      <c r="MR130" s="56"/>
      <c r="MS130" s="56"/>
      <c r="MT130" s="56"/>
      <c r="MU130" s="56"/>
      <c r="MV130" s="56"/>
      <c r="MW130" s="56"/>
      <c r="MX130" s="56"/>
      <c r="MY130" s="56"/>
      <c r="MZ130" s="56"/>
      <c r="NA130" s="56"/>
      <c r="NB130" s="56"/>
      <c r="NC130" s="56"/>
      <c r="ND130" s="56"/>
      <c r="NE130" s="56"/>
      <c r="NF130" s="56"/>
      <c r="NG130" s="56"/>
      <c r="NH130" s="56"/>
      <c r="NI130" s="56"/>
      <c r="NJ130" s="56"/>
      <c r="NK130" s="56"/>
      <c r="NL130" s="56"/>
      <c r="NM130" s="56"/>
      <c r="NN130" s="56"/>
      <c r="NO130" s="56"/>
      <c r="NP130" s="56"/>
      <c r="NQ130" s="56"/>
      <c r="NR130" s="56"/>
      <c r="NS130" s="56"/>
      <c r="NT130" s="56"/>
      <c r="NU130" s="56"/>
      <c r="NV130" s="56"/>
      <c r="NW130" s="56"/>
      <c r="NX130" s="56"/>
      <c r="NY130" s="56"/>
      <c r="NZ130" s="56"/>
      <c r="OA130" s="56"/>
      <c r="OB130" s="56"/>
      <c r="OC130" s="56"/>
      <c r="OD130" s="56"/>
      <c r="OE130" s="56"/>
      <c r="OF130" s="56"/>
      <c r="OG130" s="56"/>
      <c r="OH130" s="56"/>
      <c r="OI130" s="56"/>
      <c r="OJ130" s="56"/>
      <c r="OK130" s="56"/>
      <c r="OL130" s="56"/>
      <c r="OM130" s="56"/>
      <c r="ON130" s="56"/>
      <c r="OO130" s="56"/>
      <c r="OP130" s="56"/>
      <c r="OQ130" s="56"/>
      <c r="OR130" s="56"/>
      <c r="OS130" s="56"/>
      <c r="OT130" s="56"/>
      <c r="OU130" s="56"/>
      <c r="OV130" s="56"/>
      <c r="OW130" s="56"/>
      <c r="OX130" s="56"/>
      <c r="OY130" s="56"/>
      <c r="OZ130" s="56"/>
      <c r="PA130" s="56"/>
      <c r="PB130" s="56"/>
      <c r="PC130" s="56"/>
      <c r="PD130" s="56"/>
      <c r="PE130" s="56"/>
      <c r="PF130" s="56"/>
      <c r="PG130" s="56"/>
      <c r="PH130" s="56"/>
      <c r="PI130" s="56"/>
      <c r="PJ130" s="56"/>
      <c r="PK130" s="56"/>
      <c r="PL130" s="56"/>
      <c r="PM130" s="56"/>
      <c r="PN130" s="56"/>
      <c r="PO130" s="56"/>
      <c r="PP130" s="56"/>
      <c r="PQ130" s="56"/>
      <c r="PR130" s="56"/>
      <c r="PS130" s="56"/>
      <c r="PT130" s="56"/>
      <c r="PU130" s="56"/>
      <c r="PV130" s="56"/>
      <c r="PW130" s="56"/>
      <c r="PX130" s="56"/>
      <c r="PY130" s="56"/>
      <c r="PZ130" s="56"/>
      <c r="QA130" s="56"/>
      <c r="QB130" s="56"/>
      <c r="QC130" s="56"/>
      <c r="QD130" s="56"/>
      <c r="QE130" s="56"/>
      <c r="QF130" s="56"/>
      <c r="QG130" s="56"/>
      <c r="QH130" s="56"/>
      <c r="QI130" s="56"/>
      <c r="QJ130" s="56"/>
      <c r="QK130" s="56"/>
      <c r="QL130" s="56"/>
      <c r="QM130" s="56"/>
      <c r="QN130" s="56"/>
      <c r="QO130" s="56"/>
      <c r="QP130" s="56"/>
      <c r="QQ130" s="56"/>
      <c r="QR130" s="56"/>
      <c r="QS130" s="56"/>
      <c r="QT130" s="56"/>
      <c r="QU130" s="56"/>
      <c r="QV130" s="56"/>
      <c r="QW130" s="56"/>
      <c r="QX130" s="56"/>
      <c r="QY130" s="56"/>
      <c r="QZ130" s="56"/>
      <c r="RA130" s="56"/>
      <c r="RB130" s="56"/>
      <c r="RC130" s="56"/>
      <c r="RD130" s="56"/>
      <c r="RE130" s="56"/>
      <c r="RF130" s="56"/>
      <c r="RG130" s="56"/>
      <c r="RH130" s="56"/>
      <c r="RI130" s="56"/>
      <c r="RJ130" s="56"/>
      <c r="RK130" s="56"/>
      <c r="RL130" s="56"/>
      <c r="RM130" s="56"/>
      <c r="RN130" s="56"/>
      <c r="RO130" s="56"/>
      <c r="RP130" s="56"/>
      <c r="RQ130" s="56"/>
      <c r="RR130" s="56"/>
      <c r="RS130" s="56"/>
      <c r="RT130" s="56"/>
      <c r="RU130" s="56"/>
      <c r="RV130" s="56"/>
      <c r="RW130" s="56"/>
      <c r="RX130" s="56"/>
      <c r="RY130" s="56"/>
      <c r="RZ130" s="56"/>
      <c r="SA130" s="56"/>
      <c r="SB130" s="56"/>
      <c r="SC130" s="56"/>
      <c r="SD130" s="56"/>
      <c r="SE130" s="56"/>
      <c r="SF130" s="56"/>
      <c r="SG130" s="56"/>
      <c r="SH130" s="56"/>
    </row>
    <row r="131" spans="1:502" s="38" customFormat="1" ht="15.75" thickBot="1" x14ac:dyDescent="0.3">
      <c r="A131" s="66"/>
      <c r="B131" s="89" t="s">
        <v>74</v>
      </c>
      <c r="C131" s="160" t="s">
        <v>27</v>
      </c>
      <c r="D131" s="306"/>
      <c r="E131" s="306"/>
      <c r="F131" s="306"/>
      <c r="G131" s="310"/>
      <c r="H131" s="311"/>
      <c r="I131" s="306"/>
      <c r="J131" s="306"/>
      <c r="K131" s="306"/>
      <c r="L131" s="310"/>
      <c r="M131" s="311"/>
      <c r="N131" s="306"/>
      <c r="O131" s="306"/>
      <c r="P131" s="306"/>
      <c r="Q131" s="310"/>
      <c r="R131" s="311"/>
      <c r="S131" s="306"/>
      <c r="T131" s="306"/>
      <c r="U131" s="306"/>
      <c r="V131" s="310"/>
      <c r="W131" s="311"/>
      <c r="X131" s="306"/>
      <c r="Y131" s="306"/>
      <c r="Z131" s="306"/>
      <c r="AA131" s="310"/>
      <c r="AB131" s="408" t="s">
        <v>101</v>
      </c>
      <c r="AC131" s="306"/>
      <c r="AD131" s="306"/>
      <c r="AE131" s="306"/>
      <c r="AF131" s="310"/>
      <c r="AG131" s="167"/>
      <c r="AH131" s="118"/>
      <c r="AI131" s="118"/>
      <c r="AJ131" s="118"/>
      <c r="AK131" s="119"/>
      <c r="AL131" s="178" t="s">
        <v>27</v>
      </c>
      <c r="AM131" s="306"/>
      <c r="AN131" s="306"/>
      <c r="AO131" s="306"/>
      <c r="AP131" s="318"/>
      <c r="AQ131" s="311"/>
      <c r="AR131" s="306"/>
      <c r="AS131" s="312"/>
      <c r="AT131" s="420" t="s">
        <v>101</v>
      </c>
      <c r="AU131" s="257"/>
      <c r="AV131" s="317"/>
      <c r="AW131" s="306"/>
      <c r="AX131" s="306"/>
      <c r="AY131" s="310"/>
      <c r="AZ131" s="311"/>
      <c r="BA131" s="306"/>
      <c r="BB131" s="306"/>
      <c r="BC131" s="306"/>
      <c r="BD131" s="310"/>
      <c r="BE131" s="311"/>
      <c r="BF131" s="306"/>
      <c r="BG131" s="306"/>
      <c r="BH131" s="306"/>
      <c r="BI131" s="310"/>
      <c r="BJ131" s="311"/>
      <c r="BK131" s="306"/>
      <c r="BL131" s="306"/>
      <c r="BM131" s="306"/>
      <c r="BN131" s="310"/>
      <c r="BO131" s="313"/>
      <c r="BP131" s="314"/>
      <c r="BQ131" s="314"/>
      <c r="BR131" s="314"/>
      <c r="BS131" s="315"/>
      <c r="BT131" s="127" t="s">
        <v>27</v>
      </c>
      <c r="BU131" s="306"/>
      <c r="BV131" s="306"/>
      <c r="BW131" s="306"/>
      <c r="BX131" s="310"/>
      <c r="BY131" s="311"/>
      <c r="BZ131" s="306"/>
      <c r="CA131" s="306"/>
      <c r="CB131" s="306"/>
      <c r="CC131" s="404" t="s">
        <v>99</v>
      </c>
      <c r="CD131" s="236"/>
      <c r="CE131" s="234"/>
      <c r="CF131" s="234"/>
      <c r="CG131" s="306"/>
      <c r="CH131" s="310"/>
      <c r="CI131" s="311"/>
      <c r="CJ131" s="306"/>
      <c r="CK131" s="306"/>
      <c r="CL131" s="234"/>
      <c r="CM131" s="235"/>
      <c r="CN131" s="311"/>
      <c r="CO131" s="306"/>
      <c r="CP131" s="306"/>
      <c r="CQ131" s="306"/>
      <c r="CR131" s="316"/>
      <c r="CS131" s="311"/>
      <c r="CT131" s="306"/>
      <c r="CU131" s="306"/>
      <c r="CV131" s="234"/>
      <c r="CW131" s="235"/>
      <c r="CX131" s="295">
        <f>COUNTIF(C131:CW131,"*")-3</f>
        <v>3</v>
      </c>
      <c r="CY131" s="295">
        <v>3</v>
      </c>
      <c r="CZ131" s="296">
        <f t="shared" si="2"/>
        <v>6</v>
      </c>
      <c r="DA131" s="48">
        <v>99</v>
      </c>
      <c r="DB131" s="437">
        <f t="shared" si="3"/>
        <v>6.0606060606060606</v>
      </c>
      <c r="DC131" s="60"/>
      <c r="DD131" s="60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  <c r="EW131" s="59"/>
      <c r="EX131" s="59"/>
      <c r="EY131" s="59"/>
      <c r="EZ131" s="59"/>
      <c r="FA131" s="59"/>
      <c r="FB131" s="59"/>
      <c r="FC131" s="59"/>
      <c r="FD131" s="59"/>
      <c r="FE131" s="59"/>
      <c r="FF131" s="59"/>
      <c r="FG131" s="59"/>
      <c r="FH131" s="59"/>
      <c r="FI131" s="59"/>
      <c r="FJ131" s="59"/>
      <c r="FK131" s="59"/>
      <c r="FL131" s="59"/>
      <c r="FM131" s="59"/>
      <c r="FN131" s="59"/>
      <c r="FO131" s="59"/>
      <c r="FP131" s="59"/>
      <c r="FQ131" s="59"/>
      <c r="FR131" s="59"/>
      <c r="FS131" s="59"/>
      <c r="FT131" s="59"/>
      <c r="FU131" s="59"/>
      <c r="FV131" s="59"/>
      <c r="FW131" s="59"/>
      <c r="FX131" s="59"/>
      <c r="FY131" s="59"/>
      <c r="FZ131" s="59"/>
      <c r="GA131" s="59"/>
      <c r="GB131" s="59"/>
      <c r="GC131" s="59"/>
      <c r="GD131" s="59"/>
      <c r="GE131" s="59"/>
      <c r="GF131" s="59"/>
      <c r="GG131" s="59"/>
      <c r="GH131" s="59"/>
      <c r="GI131" s="59"/>
      <c r="GJ131" s="59"/>
      <c r="GK131" s="59"/>
      <c r="GL131" s="59"/>
      <c r="GM131" s="59"/>
      <c r="GN131" s="59"/>
      <c r="GO131" s="59"/>
      <c r="GP131" s="59"/>
      <c r="GQ131" s="59"/>
      <c r="GR131" s="59"/>
      <c r="GS131" s="59"/>
      <c r="GT131" s="59"/>
      <c r="GU131" s="59"/>
      <c r="GV131" s="59"/>
      <c r="GW131" s="59"/>
      <c r="GX131" s="59"/>
      <c r="GY131" s="59"/>
      <c r="GZ131" s="59"/>
      <c r="HA131" s="59"/>
      <c r="HB131" s="59"/>
      <c r="HC131" s="59"/>
      <c r="HD131" s="59"/>
      <c r="HE131" s="59"/>
      <c r="HF131" s="59"/>
      <c r="HG131" s="59"/>
      <c r="HH131" s="59"/>
      <c r="HI131" s="59"/>
      <c r="HJ131" s="59"/>
      <c r="HK131" s="59"/>
      <c r="HL131" s="59"/>
      <c r="HM131" s="59"/>
      <c r="HN131" s="59"/>
      <c r="HO131" s="59"/>
      <c r="HP131" s="59"/>
      <c r="HQ131" s="59"/>
      <c r="HR131" s="59"/>
      <c r="HS131" s="59"/>
      <c r="HT131" s="59"/>
      <c r="HU131" s="59"/>
      <c r="HV131" s="59"/>
      <c r="HW131" s="59"/>
      <c r="HX131" s="59"/>
      <c r="HY131" s="59"/>
      <c r="HZ131" s="59"/>
      <c r="IA131" s="59"/>
      <c r="IB131" s="59"/>
      <c r="IC131" s="59"/>
      <c r="ID131" s="59"/>
      <c r="IE131" s="59"/>
      <c r="IF131" s="59"/>
      <c r="IG131" s="59"/>
      <c r="IH131" s="59"/>
      <c r="II131" s="59"/>
      <c r="IJ131" s="59"/>
      <c r="IK131" s="59"/>
      <c r="IL131" s="59"/>
      <c r="IM131" s="59"/>
      <c r="IN131" s="59"/>
      <c r="IO131" s="59"/>
      <c r="IP131" s="59"/>
      <c r="IQ131" s="59"/>
      <c r="IR131" s="59"/>
      <c r="IS131" s="59"/>
      <c r="IT131" s="59"/>
      <c r="IU131" s="59"/>
      <c r="IV131" s="59"/>
      <c r="IW131" s="59"/>
      <c r="IX131" s="59"/>
      <c r="IY131" s="59"/>
      <c r="IZ131" s="59"/>
      <c r="JA131" s="59"/>
      <c r="JB131" s="59"/>
      <c r="JC131" s="59"/>
      <c r="JD131" s="59"/>
      <c r="JE131" s="59"/>
      <c r="JF131" s="59"/>
      <c r="JG131" s="59"/>
      <c r="JH131" s="59"/>
      <c r="JI131" s="59"/>
      <c r="JJ131" s="59"/>
      <c r="JK131" s="59"/>
      <c r="JL131" s="59"/>
      <c r="JM131" s="59"/>
      <c r="JN131" s="59"/>
      <c r="JO131" s="59"/>
      <c r="JP131" s="59"/>
      <c r="JQ131" s="59"/>
      <c r="JR131" s="59"/>
      <c r="JS131" s="59"/>
      <c r="JT131" s="59"/>
      <c r="JU131" s="59"/>
      <c r="JV131" s="59"/>
      <c r="JW131" s="59"/>
      <c r="JX131" s="59"/>
      <c r="JY131" s="59"/>
      <c r="JZ131" s="59"/>
      <c r="KA131" s="59"/>
      <c r="KB131" s="59"/>
      <c r="KC131" s="59"/>
      <c r="KD131" s="59"/>
      <c r="KE131" s="59"/>
      <c r="KF131" s="59"/>
      <c r="KG131" s="59"/>
      <c r="KH131" s="59"/>
      <c r="KI131" s="59"/>
      <c r="KJ131" s="59"/>
      <c r="KK131" s="59"/>
      <c r="KL131" s="59"/>
      <c r="KM131" s="59"/>
      <c r="KN131" s="59"/>
      <c r="KO131" s="59"/>
      <c r="KP131" s="59"/>
      <c r="KQ131" s="59"/>
      <c r="KR131" s="59"/>
      <c r="KS131" s="59"/>
      <c r="KT131" s="59"/>
      <c r="KU131" s="59"/>
      <c r="KV131" s="59"/>
      <c r="KW131" s="59"/>
      <c r="KX131" s="59"/>
      <c r="KY131" s="59"/>
      <c r="KZ131" s="59"/>
      <c r="LA131" s="59"/>
      <c r="LB131" s="59"/>
      <c r="LC131" s="59"/>
      <c r="LD131" s="59"/>
      <c r="LE131" s="59"/>
      <c r="LF131" s="59"/>
      <c r="LG131" s="59"/>
      <c r="LH131" s="59"/>
      <c r="LI131" s="59"/>
      <c r="LJ131" s="59"/>
      <c r="LK131" s="59"/>
      <c r="LL131" s="59"/>
      <c r="LM131" s="59"/>
      <c r="LN131" s="59"/>
      <c r="LO131" s="59"/>
      <c r="LP131" s="59"/>
      <c r="LQ131" s="59"/>
      <c r="LR131" s="59"/>
      <c r="LS131" s="59"/>
      <c r="LT131" s="59"/>
      <c r="LU131" s="59"/>
      <c r="LV131" s="59"/>
      <c r="LW131" s="59"/>
      <c r="LX131" s="59"/>
      <c r="LY131" s="59"/>
      <c r="LZ131" s="59"/>
      <c r="MA131" s="59"/>
      <c r="MB131" s="59"/>
      <c r="MC131" s="59"/>
      <c r="MD131" s="59"/>
      <c r="ME131" s="59"/>
      <c r="MF131" s="59"/>
      <c r="MG131" s="59"/>
      <c r="MH131" s="59"/>
      <c r="MI131" s="59"/>
      <c r="MJ131" s="59"/>
      <c r="MK131" s="59"/>
      <c r="ML131" s="59"/>
      <c r="MM131" s="59"/>
      <c r="MN131" s="59"/>
      <c r="MO131" s="59"/>
      <c r="MP131" s="59"/>
      <c r="MQ131" s="59"/>
      <c r="MR131" s="59"/>
      <c r="MS131" s="59"/>
      <c r="MT131" s="59"/>
      <c r="MU131" s="59"/>
      <c r="MV131" s="59"/>
      <c r="MW131" s="59"/>
      <c r="MX131" s="59"/>
      <c r="MY131" s="59"/>
      <c r="MZ131" s="59"/>
      <c r="NA131" s="59"/>
      <c r="NB131" s="59"/>
      <c r="NC131" s="59"/>
      <c r="ND131" s="59"/>
      <c r="NE131" s="59"/>
      <c r="NF131" s="59"/>
      <c r="NG131" s="59"/>
      <c r="NH131" s="59"/>
      <c r="NI131" s="59"/>
      <c r="NJ131" s="59"/>
      <c r="NK131" s="59"/>
      <c r="NL131" s="59"/>
      <c r="NM131" s="59"/>
      <c r="NN131" s="59"/>
      <c r="NO131" s="59"/>
      <c r="NP131" s="59"/>
      <c r="NQ131" s="59"/>
      <c r="NR131" s="59"/>
      <c r="NS131" s="59"/>
      <c r="NT131" s="59"/>
      <c r="NU131" s="59"/>
      <c r="NV131" s="59"/>
      <c r="NW131" s="59"/>
      <c r="NX131" s="59"/>
      <c r="NY131" s="59"/>
      <c r="NZ131" s="59"/>
      <c r="OA131" s="59"/>
      <c r="OB131" s="59"/>
      <c r="OC131" s="59"/>
      <c r="OD131" s="59"/>
      <c r="OE131" s="59"/>
      <c r="OF131" s="59"/>
      <c r="OG131" s="59"/>
      <c r="OH131" s="59"/>
      <c r="OI131" s="59"/>
      <c r="OJ131" s="59"/>
      <c r="OK131" s="59"/>
      <c r="OL131" s="59"/>
      <c r="OM131" s="59"/>
      <c r="ON131" s="59"/>
      <c r="OO131" s="59"/>
      <c r="OP131" s="59"/>
      <c r="OQ131" s="59"/>
      <c r="OR131" s="59"/>
      <c r="OS131" s="59"/>
      <c r="OT131" s="59"/>
      <c r="OU131" s="59"/>
      <c r="OV131" s="59"/>
      <c r="OW131" s="59"/>
      <c r="OX131" s="59"/>
      <c r="OY131" s="59"/>
      <c r="OZ131" s="59"/>
      <c r="PA131" s="59"/>
      <c r="PB131" s="59"/>
      <c r="PC131" s="59"/>
      <c r="PD131" s="59"/>
      <c r="PE131" s="59"/>
      <c r="PF131" s="59"/>
      <c r="PG131" s="59"/>
      <c r="PH131" s="59"/>
      <c r="PI131" s="59"/>
      <c r="PJ131" s="59"/>
      <c r="PK131" s="59"/>
      <c r="PL131" s="59"/>
      <c r="PM131" s="59"/>
      <c r="PN131" s="59"/>
      <c r="PO131" s="59"/>
      <c r="PP131" s="59"/>
      <c r="PQ131" s="59"/>
      <c r="PR131" s="59"/>
      <c r="PS131" s="59"/>
      <c r="PT131" s="59"/>
      <c r="PU131" s="59"/>
      <c r="PV131" s="59"/>
      <c r="PW131" s="59"/>
      <c r="PX131" s="59"/>
      <c r="PY131" s="59"/>
      <c r="PZ131" s="59"/>
      <c r="QA131" s="59"/>
      <c r="QB131" s="59"/>
      <c r="QC131" s="59"/>
      <c r="QD131" s="59"/>
      <c r="QE131" s="59"/>
      <c r="QF131" s="59"/>
      <c r="QG131" s="59"/>
      <c r="QH131" s="59"/>
      <c r="QI131" s="59"/>
      <c r="QJ131" s="59"/>
      <c r="QK131" s="59"/>
      <c r="QL131" s="59"/>
      <c r="QM131" s="59"/>
      <c r="QN131" s="59"/>
      <c r="QO131" s="59"/>
      <c r="QP131" s="59"/>
      <c r="QQ131" s="59"/>
      <c r="QR131" s="59"/>
      <c r="QS131" s="59"/>
      <c r="QT131" s="59"/>
      <c r="QU131" s="59"/>
      <c r="QV131" s="59"/>
      <c r="QW131" s="59"/>
      <c r="QX131" s="59"/>
      <c r="QY131" s="59"/>
      <c r="QZ131" s="59"/>
      <c r="RA131" s="59"/>
      <c r="RB131" s="59"/>
      <c r="RC131" s="59"/>
      <c r="RD131" s="59"/>
      <c r="RE131" s="59"/>
      <c r="RF131" s="59"/>
      <c r="RG131" s="59"/>
      <c r="RH131" s="59"/>
      <c r="RI131" s="59"/>
      <c r="RJ131" s="59"/>
      <c r="RK131" s="59"/>
      <c r="RL131" s="59"/>
      <c r="RM131" s="59"/>
      <c r="RN131" s="59"/>
      <c r="RO131" s="59"/>
      <c r="RP131" s="59"/>
      <c r="RQ131" s="59"/>
      <c r="RR131" s="59"/>
      <c r="RS131" s="59"/>
      <c r="RT131" s="59"/>
      <c r="RU131" s="59"/>
      <c r="RV131" s="59"/>
      <c r="RW131" s="59"/>
      <c r="RX131" s="59"/>
      <c r="RY131" s="59"/>
      <c r="RZ131" s="59"/>
      <c r="SA131" s="59"/>
      <c r="SB131" s="59"/>
      <c r="SC131" s="59"/>
      <c r="SD131" s="59"/>
      <c r="SE131" s="59"/>
      <c r="SF131" s="59"/>
      <c r="SG131" s="59"/>
      <c r="SH131" s="59"/>
    </row>
    <row r="132" spans="1:502" s="1" customFormat="1" ht="15.75" thickBot="1" x14ac:dyDescent="0.3">
      <c r="A132" s="66"/>
      <c r="B132" s="89" t="s">
        <v>75</v>
      </c>
      <c r="C132" s="160" t="s">
        <v>27</v>
      </c>
      <c r="D132" s="306"/>
      <c r="E132" s="306"/>
      <c r="F132" s="306"/>
      <c r="G132" s="310"/>
      <c r="H132" s="311"/>
      <c r="I132" s="306"/>
      <c r="J132" s="306"/>
      <c r="K132" s="306"/>
      <c r="L132" s="310"/>
      <c r="M132" s="311"/>
      <c r="N132" s="306"/>
      <c r="O132" s="306"/>
      <c r="P132" s="306"/>
      <c r="Q132" s="310"/>
      <c r="R132" s="311"/>
      <c r="S132" s="306"/>
      <c r="T132" s="306"/>
      <c r="U132" s="306"/>
      <c r="V132" s="310"/>
      <c r="W132" s="311"/>
      <c r="X132" s="306"/>
      <c r="Y132" s="306"/>
      <c r="Z132" s="306"/>
      <c r="AA132" s="310"/>
      <c r="AB132" s="311"/>
      <c r="AC132" s="306"/>
      <c r="AD132" s="306"/>
      <c r="AE132" s="306"/>
      <c r="AF132" s="310"/>
      <c r="AG132" s="167"/>
      <c r="AH132" s="118"/>
      <c r="AI132" s="118"/>
      <c r="AJ132" s="118"/>
      <c r="AK132" s="119"/>
      <c r="AL132" s="178" t="s">
        <v>27</v>
      </c>
      <c r="AM132" s="306"/>
      <c r="AN132" s="306"/>
      <c r="AO132" s="401" t="s">
        <v>99</v>
      </c>
      <c r="AP132" s="318"/>
      <c r="AQ132" s="311"/>
      <c r="AR132" s="306"/>
      <c r="AS132" s="312"/>
      <c r="AT132" s="310"/>
      <c r="AU132" s="388"/>
      <c r="AV132" s="306"/>
      <c r="AW132" s="306"/>
      <c r="AX132" s="306"/>
      <c r="AY132" s="310"/>
      <c r="AZ132" s="311"/>
      <c r="BA132" s="306"/>
      <c r="BB132" s="306"/>
      <c r="BC132" s="306"/>
      <c r="BD132" s="310"/>
      <c r="BE132" s="311"/>
      <c r="BF132" s="401" t="s">
        <v>101</v>
      </c>
      <c r="BG132" s="306"/>
      <c r="BH132" s="306"/>
      <c r="BI132" s="310"/>
      <c r="BJ132" s="311"/>
      <c r="BK132" s="306"/>
      <c r="BL132" s="306"/>
      <c r="BM132" s="306"/>
      <c r="BN132" s="310"/>
      <c r="BO132" s="313"/>
      <c r="BP132" s="314"/>
      <c r="BQ132" s="314"/>
      <c r="BR132" s="314"/>
      <c r="BS132" s="315"/>
      <c r="BT132" s="127" t="s">
        <v>27</v>
      </c>
      <c r="BU132" s="306"/>
      <c r="BV132" s="306"/>
      <c r="BW132" s="306"/>
      <c r="BX132" s="310"/>
      <c r="BY132" s="311"/>
      <c r="BZ132" s="306"/>
      <c r="CA132" s="306"/>
      <c r="CB132" s="306"/>
      <c r="CC132" s="310"/>
      <c r="CD132" s="236"/>
      <c r="CE132" s="234"/>
      <c r="CF132" s="234"/>
      <c r="CG132" s="306"/>
      <c r="CH132" s="310"/>
      <c r="CI132" s="311"/>
      <c r="CJ132" s="306"/>
      <c r="CK132" s="306"/>
      <c r="CL132" s="234"/>
      <c r="CM132" s="235"/>
      <c r="CN132" s="311"/>
      <c r="CO132" s="306"/>
      <c r="CP132" s="306"/>
      <c r="CQ132" s="306"/>
      <c r="CR132" s="316"/>
      <c r="CS132" s="311"/>
      <c r="CT132" s="306"/>
      <c r="CU132" s="306"/>
      <c r="CV132" s="234"/>
      <c r="CW132" s="235"/>
      <c r="CX132" s="295">
        <f>COUNTIF(C132:CW132,"*")-3</f>
        <v>2</v>
      </c>
      <c r="CY132" s="295">
        <v>2</v>
      </c>
      <c r="CZ132" s="296">
        <f t="shared" si="2"/>
        <v>4</v>
      </c>
      <c r="DA132" s="319">
        <v>66</v>
      </c>
      <c r="DB132" s="437">
        <f t="shared" si="3"/>
        <v>6.0606060606060606</v>
      </c>
      <c r="DC132" s="55"/>
      <c r="DD132" s="5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  <c r="IN132" s="35"/>
      <c r="IO132" s="35"/>
      <c r="IP132" s="35"/>
      <c r="IQ132" s="35"/>
      <c r="IR132" s="35"/>
      <c r="IS132" s="35"/>
      <c r="IT132" s="35"/>
      <c r="IU132" s="35"/>
      <c r="IV132" s="35"/>
      <c r="IW132" s="35"/>
      <c r="IX132" s="35"/>
      <c r="IY132" s="35"/>
      <c r="IZ132" s="35"/>
      <c r="JA132" s="35"/>
      <c r="JB132" s="35"/>
      <c r="JC132" s="35"/>
      <c r="JD132" s="35"/>
      <c r="JE132" s="35"/>
      <c r="JF132" s="35"/>
      <c r="JG132" s="35"/>
      <c r="JH132" s="35"/>
      <c r="JI132" s="35"/>
      <c r="JJ132" s="35"/>
      <c r="JK132" s="35"/>
      <c r="JL132" s="35"/>
      <c r="JM132" s="35"/>
      <c r="JN132" s="35"/>
      <c r="JO132" s="35"/>
      <c r="JP132" s="35"/>
      <c r="JQ132" s="35"/>
      <c r="JR132" s="35"/>
      <c r="JS132" s="35"/>
      <c r="JT132" s="35"/>
      <c r="JU132" s="35"/>
      <c r="JV132" s="35"/>
      <c r="JW132" s="35"/>
      <c r="JX132" s="35"/>
      <c r="JY132" s="35"/>
      <c r="JZ132" s="35"/>
      <c r="KA132" s="35"/>
      <c r="KB132" s="35"/>
      <c r="KC132" s="35"/>
      <c r="KD132" s="35"/>
      <c r="KE132" s="35"/>
      <c r="KF132" s="35"/>
      <c r="KG132" s="35"/>
      <c r="KH132" s="35"/>
      <c r="KI132" s="35"/>
      <c r="KJ132" s="35"/>
      <c r="KK132" s="35"/>
      <c r="KL132" s="35"/>
      <c r="KM132" s="35"/>
      <c r="KN132" s="35"/>
      <c r="KO132" s="35"/>
      <c r="KP132" s="35"/>
      <c r="KQ132" s="35"/>
      <c r="KR132" s="35"/>
      <c r="KS132" s="35"/>
      <c r="KT132" s="35"/>
      <c r="KU132" s="35"/>
      <c r="KV132" s="35"/>
      <c r="KW132" s="35"/>
      <c r="KX132" s="35"/>
      <c r="KY132" s="35"/>
      <c r="KZ132" s="35"/>
      <c r="LA132" s="35"/>
      <c r="LB132" s="35"/>
      <c r="LC132" s="35"/>
      <c r="LD132" s="35"/>
      <c r="LE132" s="35"/>
      <c r="LF132" s="35"/>
      <c r="LG132" s="35"/>
      <c r="LH132" s="35"/>
      <c r="LI132" s="35"/>
      <c r="LJ132" s="35"/>
      <c r="LK132" s="35"/>
      <c r="LL132" s="35"/>
      <c r="LM132" s="35"/>
      <c r="LN132" s="35"/>
      <c r="LO132" s="35"/>
      <c r="LP132" s="35"/>
      <c r="LQ132" s="35"/>
      <c r="LR132" s="35"/>
      <c r="LS132" s="35"/>
      <c r="LT132" s="35"/>
      <c r="LU132" s="35"/>
      <c r="LV132" s="35"/>
      <c r="LW132" s="35"/>
      <c r="LX132" s="35"/>
      <c r="LY132" s="35"/>
      <c r="LZ132" s="35"/>
      <c r="MA132" s="35"/>
      <c r="MB132" s="35"/>
      <c r="MC132" s="35"/>
      <c r="MD132" s="35"/>
      <c r="ME132" s="35"/>
      <c r="MF132" s="35"/>
      <c r="MG132" s="35"/>
      <c r="MH132" s="35"/>
      <c r="MI132" s="35"/>
      <c r="MJ132" s="35"/>
      <c r="MK132" s="35"/>
      <c r="ML132" s="35"/>
      <c r="MM132" s="35"/>
      <c r="MN132" s="35"/>
      <c r="MO132" s="35"/>
      <c r="MP132" s="35"/>
      <c r="MQ132" s="35"/>
      <c r="MR132" s="35"/>
      <c r="MS132" s="35"/>
      <c r="MT132" s="35"/>
      <c r="MU132" s="35"/>
      <c r="MV132" s="35"/>
      <c r="MW132" s="35"/>
      <c r="MX132" s="35"/>
      <c r="MY132" s="35"/>
      <c r="MZ132" s="35"/>
      <c r="NA132" s="35"/>
      <c r="NB132" s="35"/>
      <c r="NC132" s="35"/>
      <c r="ND132" s="35"/>
      <c r="NE132" s="35"/>
      <c r="NF132" s="35"/>
      <c r="NG132" s="35"/>
      <c r="NH132" s="35"/>
      <c r="NI132" s="35"/>
      <c r="NJ132" s="35"/>
      <c r="NK132" s="35"/>
      <c r="NL132" s="35"/>
      <c r="NM132" s="35"/>
      <c r="NN132" s="35"/>
      <c r="NO132" s="35"/>
      <c r="NP132" s="35"/>
      <c r="NQ132" s="35"/>
      <c r="NR132" s="35"/>
      <c r="NS132" s="35"/>
      <c r="NT132" s="35"/>
      <c r="NU132" s="35"/>
      <c r="NV132" s="35"/>
      <c r="NW132" s="35"/>
      <c r="NX132" s="35"/>
      <c r="NY132" s="35"/>
      <c r="NZ132" s="35"/>
      <c r="OA132" s="35"/>
      <c r="OB132" s="35"/>
      <c r="OC132" s="35"/>
      <c r="OD132" s="35"/>
      <c r="OE132" s="35"/>
      <c r="OF132" s="35"/>
      <c r="OG132" s="35"/>
      <c r="OH132" s="35"/>
      <c r="OI132" s="35"/>
      <c r="OJ132" s="35"/>
      <c r="OK132" s="35"/>
      <c r="OL132" s="35"/>
      <c r="OM132" s="35"/>
      <c r="ON132" s="35"/>
      <c r="OO132" s="35"/>
      <c r="OP132" s="35"/>
      <c r="OQ132" s="35"/>
      <c r="OR132" s="35"/>
      <c r="OS132" s="35"/>
      <c r="OT132" s="35"/>
      <c r="OU132" s="35"/>
      <c r="OV132" s="35"/>
      <c r="OW132" s="35"/>
      <c r="OX132" s="35"/>
      <c r="OY132" s="35"/>
      <c r="OZ132" s="35"/>
      <c r="PA132" s="35"/>
      <c r="PB132" s="35"/>
      <c r="PC132" s="35"/>
      <c r="PD132" s="35"/>
      <c r="PE132" s="35"/>
      <c r="PF132" s="35"/>
      <c r="PG132" s="35"/>
      <c r="PH132" s="35"/>
      <c r="PI132" s="35"/>
      <c r="PJ132" s="35"/>
      <c r="PK132" s="35"/>
      <c r="PL132" s="35"/>
      <c r="PM132" s="35"/>
      <c r="PN132" s="35"/>
      <c r="PO132" s="35"/>
      <c r="PP132" s="35"/>
      <c r="PQ132" s="35"/>
      <c r="PR132" s="35"/>
      <c r="PS132" s="35"/>
      <c r="PT132" s="35"/>
      <c r="PU132" s="35"/>
      <c r="PV132" s="35"/>
      <c r="PW132" s="35"/>
      <c r="PX132" s="35"/>
      <c r="PY132" s="35"/>
      <c r="PZ132" s="35"/>
      <c r="QA132" s="35"/>
      <c r="QB132" s="35"/>
      <c r="QC132" s="35"/>
      <c r="QD132" s="35"/>
      <c r="QE132" s="35"/>
      <c r="QF132" s="35"/>
      <c r="QG132" s="35"/>
      <c r="QH132" s="35"/>
      <c r="QI132" s="35"/>
      <c r="QJ132" s="35"/>
      <c r="QK132" s="35"/>
      <c r="QL132" s="35"/>
      <c r="QM132" s="35"/>
      <c r="QN132" s="35"/>
      <c r="QO132" s="35"/>
      <c r="QP132" s="35"/>
      <c r="QQ132" s="35"/>
      <c r="QR132" s="35"/>
      <c r="QS132" s="35"/>
      <c r="QT132" s="35"/>
      <c r="QU132" s="35"/>
      <c r="QV132" s="35"/>
      <c r="QW132" s="35"/>
      <c r="QX132" s="35"/>
      <c r="QY132" s="35"/>
      <c r="QZ132" s="35"/>
      <c r="RA132" s="35"/>
      <c r="RB132" s="35"/>
      <c r="RC132" s="35"/>
      <c r="RD132" s="35"/>
      <c r="RE132" s="35"/>
      <c r="RF132" s="35"/>
      <c r="RG132" s="35"/>
      <c r="RH132" s="35"/>
      <c r="RI132" s="35"/>
      <c r="RJ132" s="35"/>
      <c r="RK132" s="35"/>
      <c r="RL132" s="35"/>
      <c r="RM132" s="35"/>
      <c r="RN132" s="35"/>
      <c r="RO132" s="35"/>
      <c r="RP132" s="35"/>
      <c r="RQ132" s="35"/>
      <c r="RR132" s="35"/>
      <c r="RS132" s="35"/>
      <c r="RT132" s="35"/>
      <c r="RU132" s="35"/>
      <c r="RV132" s="35"/>
      <c r="RW132" s="35"/>
      <c r="RX132" s="35"/>
      <c r="RY132" s="35"/>
      <c r="RZ132" s="35"/>
      <c r="SA132" s="35"/>
      <c r="SB132" s="35"/>
      <c r="SC132" s="35"/>
      <c r="SD132" s="35"/>
      <c r="SE132" s="35"/>
      <c r="SF132" s="35"/>
      <c r="SG132" s="35"/>
      <c r="SH132" s="35"/>
    </row>
    <row r="133" spans="1:502" s="9" customFormat="1" ht="21" customHeight="1" thickBot="1" x14ac:dyDescent="0.3">
      <c r="A133" s="66"/>
      <c r="B133" s="89" t="s">
        <v>13</v>
      </c>
      <c r="C133" s="160" t="s">
        <v>27</v>
      </c>
      <c r="D133" s="306"/>
      <c r="E133" s="306"/>
      <c r="F133" s="306"/>
      <c r="G133" s="310"/>
      <c r="H133" s="311"/>
      <c r="I133" s="306"/>
      <c r="J133" s="306"/>
      <c r="K133" s="306"/>
      <c r="L133" s="310"/>
      <c r="M133" s="311"/>
      <c r="N133" s="306"/>
      <c r="O133" s="306"/>
      <c r="P133" s="306"/>
      <c r="Q133" s="310"/>
      <c r="R133" s="311"/>
      <c r="S133" s="306"/>
      <c r="T133" s="306"/>
      <c r="U133" s="306"/>
      <c r="V133" s="310"/>
      <c r="W133" s="311"/>
      <c r="X133" s="306"/>
      <c r="Y133" s="306"/>
      <c r="Z133" s="306"/>
      <c r="AA133" s="310"/>
      <c r="AB133" s="311"/>
      <c r="AC133" s="306"/>
      <c r="AD133" s="306"/>
      <c r="AE133" s="306"/>
      <c r="AF133" s="310"/>
      <c r="AG133" s="167"/>
      <c r="AH133" s="118"/>
      <c r="AI133" s="118"/>
      <c r="AJ133" s="118"/>
      <c r="AK133" s="119"/>
      <c r="AL133" s="178" t="s">
        <v>27</v>
      </c>
      <c r="AM133" s="306"/>
      <c r="AN133" s="306"/>
      <c r="AO133" s="306"/>
      <c r="AP133" s="318"/>
      <c r="AQ133" s="311"/>
      <c r="AR133" s="306"/>
      <c r="AS133" s="312"/>
      <c r="AT133" s="310"/>
      <c r="AU133" s="317"/>
      <c r="AV133" s="306"/>
      <c r="AW133" s="306"/>
      <c r="AX133" s="306"/>
      <c r="AY133" s="310"/>
      <c r="AZ133" s="311"/>
      <c r="BA133" s="306"/>
      <c r="BB133" s="306"/>
      <c r="BC133" s="306"/>
      <c r="BD133" s="310"/>
      <c r="BE133" s="311"/>
      <c r="BF133" s="306"/>
      <c r="BG133" s="306"/>
      <c r="BH133" s="306"/>
      <c r="BI133" s="310"/>
      <c r="BJ133" s="311"/>
      <c r="BK133" s="306"/>
      <c r="BL133" s="60"/>
      <c r="BM133" s="306"/>
      <c r="BN133" s="310"/>
      <c r="BO133" s="313"/>
      <c r="BP133" s="314"/>
      <c r="BQ133" s="314"/>
      <c r="BR133" s="314"/>
      <c r="BS133" s="315"/>
      <c r="BT133" s="127" t="s">
        <v>27</v>
      </c>
      <c r="BU133" s="306"/>
      <c r="BV133" s="306"/>
      <c r="BW133" s="306"/>
      <c r="BX133" s="310"/>
      <c r="BY133" s="311"/>
      <c r="BZ133" s="306"/>
      <c r="CA133" s="306"/>
      <c r="CB133" s="306"/>
      <c r="CC133" s="310"/>
      <c r="CD133" s="236"/>
      <c r="CE133" s="234"/>
      <c r="CF133" s="234"/>
      <c r="CG133" s="306"/>
      <c r="CH133" s="310"/>
      <c r="CI133" s="311"/>
      <c r="CJ133" s="306"/>
      <c r="CK133" s="306"/>
      <c r="CL133" s="234"/>
      <c r="CM133" s="235"/>
      <c r="CN133" s="311"/>
      <c r="CO133" s="306"/>
      <c r="CP133" s="306"/>
      <c r="CQ133" s="401" t="s">
        <v>145</v>
      </c>
      <c r="CR133" s="316"/>
      <c r="CS133" s="311"/>
      <c r="CT133" s="306"/>
      <c r="CU133" s="306"/>
      <c r="CV133" s="234"/>
      <c r="CW133" s="235"/>
      <c r="CX133" s="295">
        <f>COUNTIF(C133:CW133,"*")-3</f>
        <v>1</v>
      </c>
      <c r="CY133" s="295">
        <v>2</v>
      </c>
      <c r="CZ133" s="296">
        <f t="shared" si="2"/>
        <v>3</v>
      </c>
      <c r="DA133" s="320">
        <v>33</v>
      </c>
      <c r="DB133" s="437">
        <f t="shared" si="3"/>
        <v>9.0909090909090917</v>
      </c>
      <c r="DC133" s="55"/>
      <c r="DD133" s="55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  <c r="IV133" s="50"/>
      <c r="IW133" s="50"/>
      <c r="IX133" s="50"/>
      <c r="IY133" s="50"/>
      <c r="IZ133" s="50"/>
      <c r="JA133" s="50"/>
      <c r="JB133" s="50"/>
      <c r="JC133" s="50"/>
      <c r="JD133" s="50"/>
      <c r="JE133" s="50"/>
      <c r="JF133" s="50"/>
      <c r="JG133" s="50"/>
      <c r="JH133" s="50"/>
      <c r="JI133" s="50"/>
      <c r="JJ133" s="50"/>
      <c r="JK133" s="50"/>
      <c r="JL133" s="50"/>
      <c r="JM133" s="50"/>
      <c r="JN133" s="50"/>
      <c r="JO133" s="50"/>
      <c r="JP133" s="50"/>
      <c r="JQ133" s="50"/>
      <c r="JR133" s="50"/>
      <c r="JS133" s="50"/>
      <c r="JT133" s="50"/>
      <c r="JU133" s="50"/>
      <c r="JV133" s="50"/>
      <c r="JW133" s="50"/>
      <c r="JX133" s="50"/>
      <c r="JY133" s="50"/>
      <c r="JZ133" s="50"/>
      <c r="KA133" s="50"/>
      <c r="KB133" s="50"/>
      <c r="KC133" s="50"/>
      <c r="KD133" s="50"/>
      <c r="KE133" s="50"/>
      <c r="KF133" s="50"/>
      <c r="KG133" s="50"/>
      <c r="KH133" s="50"/>
      <c r="KI133" s="50"/>
      <c r="KJ133" s="50"/>
      <c r="KK133" s="50"/>
      <c r="KL133" s="50"/>
      <c r="KM133" s="50"/>
      <c r="KN133" s="50"/>
      <c r="KO133" s="50"/>
      <c r="KP133" s="50"/>
      <c r="KQ133" s="50"/>
      <c r="KR133" s="50"/>
      <c r="KS133" s="50"/>
      <c r="KT133" s="50"/>
      <c r="KU133" s="50"/>
      <c r="KV133" s="50"/>
      <c r="KW133" s="50"/>
      <c r="KX133" s="50"/>
      <c r="KY133" s="50"/>
      <c r="KZ133" s="50"/>
      <c r="LA133" s="50"/>
      <c r="LB133" s="50"/>
      <c r="LC133" s="50"/>
      <c r="LD133" s="50"/>
      <c r="LE133" s="50"/>
      <c r="LF133" s="50"/>
      <c r="LG133" s="50"/>
      <c r="LH133" s="50"/>
      <c r="LI133" s="50"/>
      <c r="LJ133" s="50"/>
      <c r="LK133" s="50"/>
      <c r="LL133" s="50"/>
      <c r="LM133" s="50"/>
      <c r="LN133" s="50"/>
      <c r="LO133" s="50"/>
      <c r="LP133" s="50"/>
      <c r="LQ133" s="50"/>
      <c r="LR133" s="50"/>
      <c r="LS133" s="50"/>
      <c r="LT133" s="50"/>
      <c r="LU133" s="50"/>
      <c r="LV133" s="50"/>
      <c r="LW133" s="50"/>
      <c r="LX133" s="50"/>
      <c r="LY133" s="50"/>
      <c r="LZ133" s="50"/>
      <c r="MA133" s="50"/>
      <c r="MB133" s="50"/>
      <c r="MC133" s="50"/>
      <c r="MD133" s="50"/>
      <c r="ME133" s="50"/>
      <c r="MF133" s="50"/>
      <c r="MG133" s="50"/>
      <c r="MH133" s="50"/>
      <c r="MI133" s="50"/>
      <c r="MJ133" s="50"/>
      <c r="MK133" s="50"/>
      <c r="ML133" s="50"/>
      <c r="MM133" s="50"/>
      <c r="MN133" s="50"/>
      <c r="MO133" s="50"/>
      <c r="MP133" s="50"/>
      <c r="MQ133" s="50"/>
      <c r="MR133" s="50"/>
      <c r="MS133" s="50"/>
      <c r="MT133" s="50"/>
      <c r="MU133" s="50"/>
      <c r="MV133" s="50"/>
      <c r="MW133" s="50"/>
      <c r="MX133" s="50"/>
      <c r="MY133" s="50"/>
      <c r="MZ133" s="50"/>
      <c r="NA133" s="50"/>
      <c r="NB133" s="50"/>
      <c r="NC133" s="50"/>
      <c r="ND133" s="50"/>
      <c r="NE133" s="50"/>
      <c r="NF133" s="50"/>
      <c r="NG133" s="50"/>
      <c r="NH133" s="50"/>
      <c r="NI133" s="50"/>
      <c r="NJ133" s="50"/>
      <c r="NK133" s="50"/>
      <c r="NL133" s="50"/>
      <c r="NM133" s="50"/>
      <c r="NN133" s="50"/>
      <c r="NO133" s="50"/>
      <c r="NP133" s="50"/>
      <c r="NQ133" s="50"/>
      <c r="NR133" s="50"/>
      <c r="NS133" s="50"/>
      <c r="NT133" s="50"/>
      <c r="NU133" s="50"/>
      <c r="NV133" s="50"/>
      <c r="NW133" s="50"/>
      <c r="NX133" s="50"/>
      <c r="NY133" s="50"/>
      <c r="NZ133" s="50"/>
      <c r="OA133" s="50"/>
      <c r="OB133" s="50"/>
      <c r="OC133" s="50"/>
      <c r="OD133" s="50"/>
      <c r="OE133" s="50"/>
      <c r="OF133" s="50"/>
      <c r="OG133" s="50"/>
      <c r="OH133" s="50"/>
      <c r="OI133" s="50"/>
      <c r="OJ133" s="50"/>
      <c r="OK133" s="50"/>
      <c r="OL133" s="50"/>
      <c r="OM133" s="50"/>
      <c r="ON133" s="50"/>
      <c r="OO133" s="50"/>
      <c r="OP133" s="50"/>
      <c r="OQ133" s="50"/>
      <c r="OR133" s="50"/>
      <c r="OS133" s="50"/>
      <c r="OT133" s="50"/>
      <c r="OU133" s="50"/>
      <c r="OV133" s="50"/>
      <c r="OW133" s="50"/>
      <c r="OX133" s="50"/>
      <c r="OY133" s="50"/>
      <c r="OZ133" s="50"/>
      <c r="PA133" s="50"/>
      <c r="PB133" s="50"/>
      <c r="PC133" s="50"/>
      <c r="PD133" s="50"/>
      <c r="PE133" s="50"/>
      <c r="PF133" s="50"/>
      <c r="PG133" s="50"/>
      <c r="PH133" s="50"/>
      <c r="PI133" s="50"/>
      <c r="PJ133" s="50"/>
      <c r="PK133" s="50"/>
      <c r="PL133" s="50"/>
      <c r="PM133" s="50"/>
      <c r="PN133" s="50"/>
      <c r="PO133" s="50"/>
      <c r="PP133" s="50"/>
      <c r="PQ133" s="50"/>
      <c r="PR133" s="50"/>
      <c r="PS133" s="50"/>
      <c r="PT133" s="50"/>
      <c r="PU133" s="50"/>
      <c r="PV133" s="50"/>
      <c r="PW133" s="50"/>
      <c r="PX133" s="50"/>
      <c r="PY133" s="50"/>
      <c r="PZ133" s="50"/>
      <c r="QA133" s="50"/>
      <c r="QB133" s="50"/>
      <c r="QC133" s="50"/>
      <c r="QD133" s="50"/>
      <c r="QE133" s="50"/>
      <c r="QF133" s="50"/>
      <c r="QG133" s="50"/>
      <c r="QH133" s="50"/>
      <c r="QI133" s="50"/>
      <c r="QJ133" s="50"/>
      <c r="QK133" s="50"/>
      <c r="QL133" s="50"/>
      <c r="QM133" s="50"/>
      <c r="QN133" s="50"/>
      <c r="QO133" s="50"/>
      <c r="QP133" s="50"/>
      <c r="QQ133" s="50"/>
      <c r="QR133" s="50"/>
      <c r="QS133" s="50"/>
      <c r="QT133" s="50"/>
      <c r="QU133" s="50"/>
      <c r="QV133" s="50"/>
      <c r="QW133" s="50"/>
      <c r="QX133" s="50"/>
      <c r="QY133" s="50"/>
      <c r="QZ133" s="50"/>
      <c r="RA133" s="50"/>
      <c r="RB133" s="50"/>
      <c r="RC133" s="50"/>
      <c r="RD133" s="50"/>
      <c r="RE133" s="50"/>
      <c r="RF133" s="50"/>
      <c r="RG133" s="50"/>
      <c r="RH133" s="50"/>
      <c r="RI133" s="50"/>
      <c r="RJ133" s="50"/>
      <c r="RK133" s="50"/>
      <c r="RL133" s="50"/>
      <c r="RM133" s="50"/>
      <c r="RN133" s="50"/>
      <c r="RO133" s="50"/>
      <c r="RP133" s="50"/>
      <c r="RQ133" s="50"/>
      <c r="RR133" s="50"/>
      <c r="RS133" s="50"/>
      <c r="RT133" s="50"/>
      <c r="RU133" s="50"/>
      <c r="RV133" s="50"/>
      <c r="RW133" s="50"/>
      <c r="RX133" s="50"/>
      <c r="RY133" s="50"/>
      <c r="RZ133" s="50"/>
      <c r="SA133" s="50"/>
      <c r="SB133" s="50"/>
      <c r="SC133" s="50"/>
      <c r="SD133" s="50"/>
      <c r="SE133" s="50"/>
      <c r="SF133" s="50"/>
      <c r="SG133" s="50"/>
      <c r="SH133" s="50"/>
    </row>
    <row r="134" spans="1:502" s="1" customFormat="1" ht="15.75" thickBot="1" x14ac:dyDescent="0.3">
      <c r="A134" s="66"/>
      <c r="B134" s="89" t="s">
        <v>16</v>
      </c>
      <c r="C134" s="160" t="s">
        <v>27</v>
      </c>
      <c r="D134" s="306"/>
      <c r="E134" s="306"/>
      <c r="F134" s="306"/>
      <c r="G134" s="310"/>
      <c r="H134" s="311"/>
      <c r="I134" s="60"/>
      <c r="J134" s="306"/>
      <c r="K134" s="306"/>
      <c r="L134" s="310"/>
      <c r="M134" s="311"/>
      <c r="N134" s="306"/>
      <c r="O134" s="306"/>
      <c r="P134" s="306"/>
      <c r="Q134" s="310"/>
      <c r="R134" s="311"/>
      <c r="S134" s="401" t="s">
        <v>100</v>
      </c>
      <c r="T134" s="306"/>
      <c r="U134" s="306"/>
      <c r="V134" s="310"/>
      <c r="W134" s="311"/>
      <c r="X134" s="306"/>
      <c r="Y134" s="306"/>
      <c r="Z134" s="306"/>
      <c r="AA134" s="310"/>
      <c r="AB134" s="311"/>
      <c r="AC134" s="306"/>
      <c r="AD134" s="306"/>
      <c r="AE134" s="306"/>
      <c r="AF134" s="310"/>
      <c r="AG134" s="259"/>
      <c r="AH134" s="260"/>
      <c r="AI134" s="260"/>
      <c r="AJ134" s="260"/>
      <c r="AK134" s="261"/>
      <c r="AL134" s="178" t="s">
        <v>27</v>
      </c>
      <c r="AM134" s="306"/>
      <c r="AN134" s="306"/>
      <c r="AO134" s="306"/>
      <c r="AP134" s="318"/>
      <c r="AQ134" s="311"/>
      <c r="AR134" s="306"/>
      <c r="AS134" s="312"/>
      <c r="AT134" s="310"/>
      <c r="AU134" s="317"/>
      <c r="AV134" s="401" t="s">
        <v>101</v>
      </c>
      <c r="AW134" s="306"/>
      <c r="AX134" s="306"/>
      <c r="AY134" s="310"/>
      <c r="AZ134" s="311"/>
      <c r="BA134" s="306"/>
      <c r="BB134" s="306"/>
      <c r="BC134" s="306"/>
      <c r="BD134" s="310"/>
      <c r="BE134" s="311"/>
      <c r="BF134" s="306"/>
      <c r="BG134" s="306"/>
      <c r="BH134" s="306"/>
      <c r="BI134" s="310"/>
      <c r="BJ134" s="311"/>
      <c r="BK134" s="306"/>
      <c r="BL134" s="306"/>
      <c r="BM134" s="306"/>
      <c r="BN134" s="310"/>
      <c r="BO134" s="313"/>
      <c r="BP134" s="314"/>
      <c r="BQ134" s="314"/>
      <c r="BR134" s="314"/>
      <c r="BS134" s="315"/>
      <c r="BT134" s="127" t="s">
        <v>27</v>
      </c>
      <c r="BU134" s="306"/>
      <c r="BV134" s="306"/>
      <c r="BW134" s="306"/>
      <c r="BX134" s="310"/>
      <c r="BY134" s="311"/>
      <c r="BZ134" s="401" t="s">
        <v>101</v>
      </c>
      <c r="CA134" s="306"/>
      <c r="CB134" s="306"/>
      <c r="CC134" s="310"/>
      <c r="CD134" s="236"/>
      <c r="CE134" s="234"/>
      <c r="CF134" s="234"/>
      <c r="CG134" s="306"/>
      <c r="CH134" s="310"/>
      <c r="CI134" s="311"/>
      <c r="CJ134" s="306"/>
      <c r="CK134" s="306"/>
      <c r="CL134" s="234"/>
      <c r="CM134" s="235"/>
      <c r="CN134" s="311"/>
      <c r="CO134" s="306"/>
      <c r="CP134" s="306"/>
      <c r="CQ134" s="306"/>
      <c r="CR134" s="316"/>
      <c r="CS134" s="311"/>
      <c r="CT134" s="306"/>
      <c r="CU134" s="306"/>
      <c r="CV134" s="234"/>
      <c r="CW134" s="235"/>
      <c r="CX134" s="295">
        <f>COUNTIF(C134:CW134,"*")-3</f>
        <v>3</v>
      </c>
      <c r="CY134" s="295">
        <v>3</v>
      </c>
      <c r="CZ134" s="296">
        <f t="shared" si="2"/>
        <v>6</v>
      </c>
      <c r="DA134" s="319">
        <v>99</v>
      </c>
      <c r="DB134" s="437">
        <f t="shared" si="3"/>
        <v>6.0606060606060606</v>
      </c>
      <c r="DC134" s="55"/>
      <c r="DD134" s="5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  <c r="HY134" s="35"/>
      <c r="HZ134" s="35"/>
      <c r="IA134" s="35"/>
      <c r="IB134" s="35"/>
      <c r="IC134" s="35"/>
      <c r="ID134" s="35"/>
      <c r="IE134" s="35"/>
      <c r="IF134" s="35"/>
      <c r="IG134" s="35"/>
      <c r="IH134" s="35"/>
      <c r="II134" s="35"/>
      <c r="IJ134" s="35"/>
      <c r="IK134" s="35"/>
      <c r="IL134" s="35"/>
      <c r="IM134" s="35"/>
      <c r="IN134" s="35"/>
      <c r="IO134" s="35"/>
      <c r="IP134" s="35"/>
      <c r="IQ134" s="35"/>
      <c r="IR134" s="35"/>
      <c r="IS134" s="35"/>
      <c r="IT134" s="35"/>
      <c r="IU134" s="35"/>
      <c r="IV134" s="35"/>
      <c r="IW134" s="35"/>
      <c r="IX134" s="35"/>
      <c r="IY134" s="35"/>
      <c r="IZ134" s="35"/>
      <c r="JA134" s="35"/>
      <c r="JB134" s="35"/>
      <c r="JC134" s="35"/>
      <c r="JD134" s="35"/>
      <c r="JE134" s="35"/>
      <c r="JF134" s="35"/>
      <c r="JG134" s="35"/>
      <c r="JH134" s="35"/>
      <c r="JI134" s="35"/>
      <c r="JJ134" s="35"/>
      <c r="JK134" s="35"/>
      <c r="JL134" s="35"/>
      <c r="JM134" s="35"/>
      <c r="JN134" s="35"/>
      <c r="JO134" s="35"/>
      <c r="JP134" s="35"/>
      <c r="JQ134" s="35"/>
      <c r="JR134" s="35"/>
      <c r="JS134" s="35"/>
      <c r="JT134" s="35"/>
      <c r="JU134" s="35"/>
      <c r="JV134" s="35"/>
      <c r="JW134" s="35"/>
      <c r="JX134" s="35"/>
      <c r="JY134" s="35"/>
      <c r="JZ134" s="35"/>
      <c r="KA134" s="35"/>
      <c r="KB134" s="35"/>
      <c r="KC134" s="35"/>
      <c r="KD134" s="35"/>
      <c r="KE134" s="35"/>
      <c r="KF134" s="35"/>
      <c r="KG134" s="35"/>
      <c r="KH134" s="35"/>
      <c r="KI134" s="35"/>
      <c r="KJ134" s="35"/>
      <c r="KK134" s="35"/>
      <c r="KL134" s="35"/>
      <c r="KM134" s="35"/>
      <c r="KN134" s="35"/>
      <c r="KO134" s="35"/>
      <c r="KP134" s="35"/>
      <c r="KQ134" s="35"/>
      <c r="KR134" s="35"/>
      <c r="KS134" s="35"/>
      <c r="KT134" s="35"/>
      <c r="KU134" s="35"/>
      <c r="KV134" s="35"/>
      <c r="KW134" s="35"/>
      <c r="KX134" s="35"/>
      <c r="KY134" s="35"/>
      <c r="KZ134" s="35"/>
      <c r="LA134" s="35"/>
      <c r="LB134" s="35"/>
      <c r="LC134" s="35"/>
      <c r="LD134" s="35"/>
      <c r="LE134" s="35"/>
      <c r="LF134" s="35"/>
      <c r="LG134" s="35"/>
      <c r="LH134" s="35"/>
      <c r="LI134" s="35"/>
      <c r="LJ134" s="35"/>
      <c r="LK134" s="35"/>
      <c r="LL134" s="35"/>
      <c r="LM134" s="35"/>
      <c r="LN134" s="35"/>
      <c r="LO134" s="35"/>
      <c r="LP134" s="35"/>
      <c r="LQ134" s="35"/>
      <c r="LR134" s="35"/>
      <c r="LS134" s="35"/>
      <c r="LT134" s="35"/>
      <c r="LU134" s="35"/>
      <c r="LV134" s="35"/>
      <c r="LW134" s="35"/>
      <c r="LX134" s="35"/>
      <c r="LY134" s="35"/>
      <c r="LZ134" s="35"/>
      <c r="MA134" s="35"/>
      <c r="MB134" s="35"/>
      <c r="MC134" s="35"/>
      <c r="MD134" s="35"/>
      <c r="ME134" s="35"/>
      <c r="MF134" s="35"/>
      <c r="MG134" s="35"/>
      <c r="MH134" s="35"/>
      <c r="MI134" s="35"/>
      <c r="MJ134" s="35"/>
      <c r="MK134" s="35"/>
      <c r="ML134" s="35"/>
      <c r="MM134" s="35"/>
      <c r="MN134" s="35"/>
      <c r="MO134" s="35"/>
      <c r="MP134" s="35"/>
      <c r="MQ134" s="35"/>
      <c r="MR134" s="35"/>
      <c r="MS134" s="35"/>
      <c r="MT134" s="35"/>
      <c r="MU134" s="35"/>
      <c r="MV134" s="35"/>
      <c r="MW134" s="35"/>
      <c r="MX134" s="35"/>
      <c r="MY134" s="35"/>
      <c r="MZ134" s="35"/>
      <c r="NA134" s="35"/>
      <c r="NB134" s="35"/>
      <c r="NC134" s="35"/>
      <c r="ND134" s="35"/>
      <c r="NE134" s="35"/>
      <c r="NF134" s="35"/>
      <c r="NG134" s="35"/>
      <c r="NH134" s="35"/>
      <c r="NI134" s="35"/>
      <c r="NJ134" s="35"/>
      <c r="NK134" s="35"/>
      <c r="NL134" s="35"/>
      <c r="NM134" s="35"/>
      <c r="NN134" s="35"/>
      <c r="NO134" s="35"/>
      <c r="NP134" s="35"/>
      <c r="NQ134" s="35"/>
      <c r="NR134" s="35"/>
      <c r="NS134" s="35"/>
      <c r="NT134" s="35"/>
      <c r="NU134" s="35"/>
      <c r="NV134" s="35"/>
      <c r="NW134" s="35"/>
      <c r="NX134" s="35"/>
      <c r="NY134" s="35"/>
      <c r="NZ134" s="35"/>
      <c r="OA134" s="35"/>
      <c r="OB134" s="35"/>
      <c r="OC134" s="35"/>
      <c r="OD134" s="35"/>
      <c r="OE134" s="35"/>
      <c r="OF134" s="35"/>
      <c r="OG134" s="35"/>
      <c r="OH134" s="35"/>
      <c r="OI134" s="35"/>
      <c r="OJ134" s="35"/>
      <c r="OK134" s="35"/>
      <c r="OL134" s="35"/>
      <c r="OM134" s="35"/>
      <c r="ON134" s="35"/>
      <c r="OO134" s="35"/>
      <c r="OP134" s="35"/>
      <c r="OQ134" s="35"/>
      <c r="OR134" s="35"/>
      <c r="OS134" s="35"/>
      <c r="OT134" s="35"/>
      <c r="OU134" s="35"/>
      <c r="OV134" s="35"/>
      <c r="OW134" s="35"/>
      <c r="OX134" s="35"/>
      <c r="OY134" s="35"/>
      <c r="OZ134" s="35"/>
      <c r="PA134" s="35"/>
      <c r="PB134" s="35"/>
      <c r="PC134" s="35"/>
      <c r="PD134" s="35"/>
      <c r="PE134" s="35"/>
      <c r="PF134" s="35"/>
      <c r="PG134" s="35"/>
      <c r="PH134" s="35"/>
      <c r="PI134" s="35"/>
      <c r="PJ134" s="35"/>
      <c r="PK134" s="35"/>
      <c r="PL134" s="35"/>
      <c r="PM134" s="35"/>
      <c r="PN134" s="35"/>
      <c r="PO134" s="35"/>
      <c r="PP134" s="35"/>
      <c r="PQ134" s="35"/>
      <c r="PR134" s="35"/>
      <c r="PS134" s="35"/>
      <c r="PT134" s="35"/>
      <c r="PU134" s="35"/>
      <c r="PV134" s="35"/>
      <c r="PW134" s="35"/>
      <c r="PX134" s="35"/>
      <c r="PY134" s="35"/>
      <c r="PZ134" s="35"/>
      <c r="QA134" s="35"/>
      <c r="QB134" s="35"/>
      <c r="QC134" s="35"/>
      <c r="QD134" s="35"/>
      <c r="QE134" s="35"/>
      <c r="QF134" s="35"/>
      <c r="QG134" s="35"/>
      <c r="QH134" s="35"/>
      <c r="QI134" s="35"/>
      <c r="QJ134" s="35"/>
      <c r="QK134" s="35"/>
      <c r="QL134" s="35"/>
      <c r="QM134" s="35"/>
      <c r="QN134" s="35"/>
      <c r="QO134" s="35"/>
      <c r="QP134" s="35"/>
      <c r="QQ134" s="35"/>
      <c r="QR134" s="35"/>
      <c r="QS134" s="35"/>
      <c r="QT134" s="35"/>
      <c r="QU134" s="35"/>
      <c r="QV134" s="35"/>
      <c r="QW134" s="35"/>
      <c r="QX134" s="35"/>
      <c r="QY134" s="35"/>
      <c r="QZ134" s="35"/>
      <c r="RA134" s="35"/>
      <c r="RB134" s="35"/>
      <c r="RC134" s="35"/>
      <c r="RD134" s="35"/>
      <c r="RE134" s="35"/>
      <c r="RF134" s="35"/>
      <c r="RG134" s="35"/>
      <c r="RH134" s="35"/>
      <c r="RI134" s="35"/>
      <c r="RJ134" s="35"/>
      <c r="RK134" s="35"/>
      <c r="RL134" s="35"/>
      <c r="RM134" s="35"/>
      <c r="RN134" s="35"/>
      <c r="RO134" s="35"/>
      <c r="RP134" s="35"/>
      <c r="RQ134" s="35"/>
      <c r="RR134" s="35"/>
      <c r="RS134" s="35"/>
      <c r="RT134" s="35"/>
      <c r="RU134" s="35"/>
      <c r="RV134" s="35"/>
      <c r="RW134" s="35"/>
      <c r="RX134" s="35"/>
      <c r="RY134" s="35"/>
      <c r="RZ134" s="35"/>
      <c r="SA134" s="35"/>
      <c r="SB134" s="35"/>
      <c r="SC134" s="35"/>
      <c r="SD134" s="35"/>
      <c r="SE134" s="35"/>
      <c r="SF134" s="35"/>
      <c r="SG134" s="35"/>
      <c r="SH134" s="35"/>
    </row>
    <row r="135" spans="1:502" s="9" customFormat="1" ht="15.75" thickBot="1" x14ac:dyDescent="0.3">
      <c r="A135" s="66"/>
      <c r="B135" s="240" t="s">
        <v>17</v>
      </c>
      <c r="C135" s="241" t="s">
        <v>27</v>
      </c>
      <c r="D135" s="363"/>
      <c r="E135" s="363"/>
      <c r="F135" s="363"/>
      <c r="G135" s="389"/>
      <c r="H135" s="390"/>
      <c r="I135" s="306"/>
      <c r="J135" s="363"/>
      <c r="K135" s="363"/>
      <c r="L135" s="389"/>
      <c r="M135" s="390"/>
      <c r="N135" s="416" t="s">
        <v>119</v>
      </c>
      <c r="O135" s="363"/>
      <c r="P135" s="363"/>
      <c r="Q135" s="389"/>
      <c r="R135" s="390"/>
      <c r="S135" s="363"/>
      <c r="T135" s="363"/>
      <c r="U135" s="363"/>
      <c r="V135" s="389"/>
      <c r="W135" s="390"/>
      <c r="X135" s="363"/>
      <c r="Y135" s="363"/>
      <c r="Z135" s="363"/>
      <c r="AA135" s="389"/>
      <c r="AB135" s="311"/>
      <c r="AC135" s="306"/>
      <c r="AD135" s="306"/>
      <c r="AE135" s="306"/>
      <c r="AF135" s="310"/>
      <c r="AG135" s="282"/>
      <c r="AH135" s="283"/>
      <c r="AI135" s="283"/>
      <c r="AJ135" s="283"/>
      <c r="AK135" s="284"/>
      <c r="AL135" s="178" t="s">
        <v>27</v>
      </c>
      <c r="AM135" s="363"/>
      <c r="AN135" s="363"/>
      <c r="AO135" s="363"/>
      <c r="AP135" s="391"/>
      <c r="AQ135" s="390"/>
      <c r="AR135" s="363"/>
      <c r="AS135" s="392"/>
      <c r="AT135" s="389"/>
      <c r="AU135" s="388"/>
      <c r="AV135" s="363"/>
      <c r="AW135" s="363"/>
      <c r="AX135" s="363"/>
      <c r="AY135" s="389"/>
      <c r="AZ135" s="390"/>
      <c r="BA135" s="363"/>
      <c r="BB135" s="363"/>
      <c r="BC135" s="363"/>
      <c r="BD135" s="389"/>
      <c r="BE135" s="311"/>
      <c r="BF135" s="275"/>
      <c r="BG135" s="306"/>
      <c r="BH135" s="306"/>
      <c r="BI135" s="401" t="s">
        <v>119</v>
      </c>
      <c r="BJ135" s="390"/>
      <c r="BK135" s="363"/>
      <c r="BL135" s="363"/>
      <c r="BM135" s="363"/>
      <c r="BN135" s="389"/>
      <c r="BO135" s="393"/>
      <c r="BP135" s="394"/>
      <c r="BQ135" s="394"/>
      <c r="BR135" s="394"/>
      <c r="BS135" s="395"/>
      <c r="BT135" s="127" t="s">
        <v>27</v>
      </c>
      <c r="BU135" s="416" t="s">
        <v>119</v>
      </c>
      <c r="BV135" s="363"/>
      <c r="BW135" s="363"/>
      <c r="BX135" s="389"/>
      <c r="BY135" s="390"/>
      <c r="BZ135" s="363"/>
      <c r="CA135" s="363"/>
      <c r="CB135" s="363"/>
      <c r="CC135" s="389"/>
      <c r="CD135" s="236"/>
      <c r="CE135" s="234"/>
      <c r="CF135" s="234"/>
      <c r="CG135" s="363"/>
      <c r="CH135" s="389"/>
      <c r="CI135" s="390"/>
      <c r="CJ135" s="363"/>
      <c r="CK135" s="363"/>
      <c r="CL135" s="234"/>
      <c r="CM135" s="235"/>
      <c r="CN135" s="311"/>
      <c r="CO135" s="401" t="s">
        <v>100</v>
      </c>
      <c r="CP135" s="306"/>
      <c r="CQ135" s="306"/>
      <c r="CR135" s="364"/>
      <c r="CS135" s="390"/>
      <c r="CT135" s="363"/>
      <c r="CU135" s="363"/>
      <c r="CV135" s="234"/>
      <c r="CW135" s="235"/>
      <c r="CX135" s="295">
        <f>COUNTIF(C135:CW135,"*")-3</f>
        <v>4</v>
      </c>
      <c r="CY135" s="295">
        <v>3</v>
      </c>
      <c r="CZ135" s="296">
        <f t="shared" si="2"/>
        <v>7</v>
      </c>
      <c r="DA135" s="396">
        <v>66</v>
      </c>
      <c r="DB135" s="437">
        <f t="shared" si="3"/>
        <v>10.606060606060606</v>
      </c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  <c r="IV135" s="50"/>
      <c r="IW135" s="50"/>
      <c r="IX135" s="50"/>
      <c r="IY135" s="50"/>
      <c r="IZ135" s="50"/>
      <c r="JA135" s="50"/>
      <c r="JB135" s="50"/>
      <c r="JC135" s="50"/>
      <c r="JD135" s="50"/>
      <c r="JE135" s="50"/>
      <c r="JF135" s="50"/>
      <c r="JG135" s="50"/>
      <c r="JH135" s="50"/>
      <c r="JI135" s="50"/>
      <c r="JJ135" s="50"/>
      <c r="JK135" s="50"/>
      <c r="JL135" s="50"/>
      <c r="JM135" s="50"/>
      <c r="JN135" s="50"/>
      <c r="JO135" s="50"/>
      <c r="JP135" s="50"/>
      <c r="JQ135" s="50"/>
      <c r="JR135" s="50"/>
      <c r="JS135" s="50"/>
      <c r="JT135" s="50"/>
      <c r="JU135" s="50"/>
      <c r="JV135" s="50"/>
      <c r="JW135" s="50"/>
      <c r="JX135" s="50"/>
      <c r="JY135" s="50"/>
      <c r="JZ135" s="50"/>
      <c r="KA135" s="50"/>
      <c r="KB135" s="50"/>
      <c r="KC135" s="50"/>
      <c r="KD135" s="50"/>
      <c r="KE135" s="50"/>
      <c r="KF135" s="50"/>
      <c r="KG135" s="50"/>
      <c r="KH135" s="50"/>
      <c r="KI135" s="50"/>
      <c r="KJ135" s="50"/>
      <c r="KK135" s="50"/>
      <c r="KL135" s="50"/>
      <c r="KM135" s="50"/>
      <c r="KN135" s="50"/>
      <c r="KO135" s="50"/>
      <c r="KP135" s="50"/>
      <c r="KQ135" s="50"/>
      <c r="KR135" s="50"/>
      <c r="KS135" s="50"/>
      <c r="KT135" s="50"/>
      <c r="KU135" s="50"/>
      <c r="KV135" s="50"/>
      <c r="KW135" s="50"/>
      <c r="KX135" s="50"/>
      <c r="KY135" s="50"/>
      <c r="KZ135" s="50"/>
      <c r="LA135" s="50"/>
      <c r="LB135" s="50"/>
      <c r="LC135" s="50"/>
      <c r="LD135" s="50"/>
      <c r="LE135" s="50"/>
      <c r="LF135" s="50"/>
      <c r="LG135" s="50"/>
      <c r="LH135" s="50"/>
      <c r="LI135" s="50"/>
      <c r="LJ135" s="50"/>
      <c r="LK135" s="50"/>
      <c r="LL135" s="50"/>
      <c r="LM135" s="50"/>
      <c r="LN135" s="50"/>
      <c r="LO135" s="50"/>
      <c r="LP135" s="50"/>
      <c r="LQ135" s="50"/>
      <c r="LR135" s="50"/>
      <c r="LS135" s="50"/>
      <c r="LT135" s="50"/>
      <c r="LU135" s="50"/>
      <c r="LV135" s="50"/>
      <c r="LW135" s="50"/>
      <c r="LX135" s="50"/>
      <c r="LY135" s="50"/>
      <c r="LZ135" s="50"/>
      <c r="MA135" s="50"/>
      <c r="MB135" s="50"/>
      <c r="MC135" s="50"/>
      <c r="MD135" s="50"/>
      <c r="ME135" s="50"/>
      <c r="MF135" s="50"/>
      <c r="MG135" s="50"/>
      <c r="MH135" s="50"/>
      <c r="MI135" s="50"/>
      <c r="MJ135" s="50"/>
      <c r="MK135" s="50"/>
      <c r="ML135" s="50"/>
      <c r="MM135" s="50"/>
      <c r="MN135" s="50"/>
      <c r="MO135" s="50"/>
      <c r="MP135" s="50"/>
      <c r="MQ135" s="50"/>
      <c r="MR135" s="50"/>
      <c r="MS135" s="50"/>
      <c r="MT135" s="50"/>
      <c r="MU135" s="50"/>
      <c r="MV135" s="50"/>
      <c r="MW135" s="50"/>
      <c r="MX135" s="50"/>
      <c r="MY135" s="50"/>
      <c r="MZ135" s="50"/>
      <c r="NA135" s="50"/>
      <c r="NB135" s="50"/>
      <c r="NC135" s="50"/>
      <c r="ND135" s="50"/>
      <c r="NE135" s="50"/>
      <c r="NF135" s="50"/>
      <c r="NG135" s="50"/>
      <c r="NH135" s="50"/>
      <c r="NI135" s="50"/>
      <c r="NJ135" s="50"/>
      <c r="NK135" s="50"/>
      <c r="NL135" s="50"/>
      <c r="NM135" s="50"/>
      <c r="NN135" s="50"/>
      <c r="NO135" s="50"/>
      <c r="NP135" s="50"/>
      <c r="NQ135" s="50"/>
      <c r="NR135" s="50"/>
      <c r="NS135" s="50"/>
      <c r="NT135" s="50"/>
      <c r="NU135" s="50"/>
      <c r="NV135" s="50"/>
      <c r="NW135" s="50"/>
      <c r="NX135" s="50"/>
      <c r="NY135" s="50"/>
      <c r="NZ135" s="50"/>
      <c r="OA135" s="50"/>
      <c r="OB135" s="50"/>
      <c r="OC135" s="50"/>
      <c r="OD135" s="50"/>
      <c r="OE135" s="50"/>
      <c r="OF135" s="50"/>
      <c r="OG135" s="50"/>
      <c r="OH135" s="50"/>
      <c r="OI135" s="50"/>
      <c r="OJ135" s="50"/>
      <c r="OK135" s="50"/>
      <c r="OL135" s="50"/>
      <c r="OM135" s="50"/>
      <c r="ON135" s="50"/>
      <c r="OO135" s="50"/>
      <c r="OP135" s="50"/>
      <c r="OQ135" s="50"/>
      <c r="OR135" s="50"/>
      <c r="OS135" s="50"/>
      <c r="OT135" s="50"/>
      <c r="OU135" s="50"/>
      <c r="OV135" s="50"/>
      <c r="OW135" s="50"/>
      <c r="OX135" s="50"/>
      <c r="OY135" s="50"/>
      <c r="OZ135" s="50"/>
      <c r="PA135" s="50"/>
      <c r="PB135" s="50"/>
      <c r="PC135" s="50"/>
      <c r="PD135" s="50"/>
      <c r="PE135" s="50"/>
      <c r="PF135" s="50"/>
      <c r="PG135" s="50"/>
      <c r="PH135" s="50"/>
      <c r="PI135" s="50"/>
      <c r="PJ135" s="50"/>
      <c r="PK135" s="50"/>
      <c r="PL135" s="50"/>
      <c r="PM135" s="50"/>
      <c r="PN135" s="50"/>
      <c r="PO135" s="50"/>
      <c r="PP135" s="50"/>
      <c r="PQ135" s="50"/>
      <c r="PR135" s="50"/>
      <c r="PS135" s="50"/>
      <c r="PT135" s="50"/>
      <c r="PU135" s="50"/>
      <c r="PV135" s="50"/>
      <c r="PW135" s="50"/>
      <c r="PX135" s="50"/>
      <c r="PY135" s="50"/>
      <c r="PZ135" s="50"/>
      <c r="QA135" s="50"/>
      <c r="QB135" s="50"/>
      <c r="QC135" s="50"/>
      <c r="QD135" s="50"/>
      <c r="QE135" s="50"/>
      <c r="QF135" s="50"/>
      <c r="QG135" s="50"/>
      <c r="QH135" s="50"/>
      <c r="QI135" s="50"/>
      <c r="QJ135" s="50"/>
      <c r="QK135" s="50"/>
      <c r="QL135" s="50"/>
      <c r="QM135" s="50"/>
      <c r="QN135" s="50"/>
      <c r="QO135" s="50"/>
      <c r="QP135" s="50"/>
      <c r="QQ135" s="50"/>
      <c r="QR135" s="50"/>
      <c r="QS135" s="50"/>
      <c r="QT135" s="50"/>
      <c r="QU135" s="50"/>
      <c r="QV135" s="50"/>
      <c r="QW135" s="50"/>
      <c r="QX135" s="50"/>
      <c r="QY135" s="50"/>
      <c r="QZ135" s="50"/>
      <c r="RA135" s="50"/>
      <c r="RB135" s="50"/>
      <c r="RC135" s="50"/>
      <c r="RD135" s="50"/>
      <c r="RE135" s="50"/>
      <c r="RF135" s="50"/>
      <c r="RG135" s="50"/>
      <c r="RH135" s="50"/>
      <c r="RI135" s="50"/>
      <c r="RJ135" s="50"/>
      <c r="RK135" s="50"/>
      <c r="RL135" s="50"/>
      <c r="RM135" s="50"/>
      <c r="RN135" s="50"/>
      <c r="RO135" s="50"/>
      <c r="RP135" s="50"/>
      <c r="RQ135" s="50"/>
      <c r="RR135" s="50"/>
      <c r="RS135" s="50"/>
      <c r="RT135" s="50"/>
      <c r="RU135" s="50"/>
      <c r="RV135" s="50"/>
      <c r="RW135" s="50"/>
      <c r="RX135" s="50"/>
      <c r="RY135" s="50"/>
      <c r="RZ135" s="50"/>
      <c r="SA135" s="50"/>
      <c r="SB135" s="50"/>
      <c r="SC135" s="50"/>
      <c r="SD135" s="50"/>
      <c r="SE135" s="50"/>
      <c r="SF135" s="50"/>
      <c r="SG135" s="50"/>
      <c r="SH135" s="50"/>
    </row>
    <row r="136" spans="1:502" s="37" customFormat="1" ht="15.75" thickBot="1" x14ac:dyDescent="0.3">
      <c r="A136" s="66"/>
      <c r="B136" s="240" t="s">
        <v>18</v>
      </c>
      <c r="C136" s="241" t="s">
        <v>27</v>
      </c>
      <c r="D136" s="363"/>
      <c r="E136" s="363"/>
      <c r="F136" s="363"/>
      <c r="G136" s="389"/>
      <c r="I136" s="417" t="s">
        <v>145</v>
      </c>
      <c r="J136" s="363"/>
      <c r="K136" s="242"/>
      <c r="L136" s="243"/>
      <c r="M136" s="244"/>
      <c r="N136" s="242"/>
      <c r="O136" s="242"/>
      <c r="P136" s="242"/>
      <c r="Q136" s="243"/>
      <c r="R136" s="244"/>
      <c r="S136" s="242"/>
      <c r="T136" s="242"/>
      <c r="U136" s="242"/>
      <c r="V136" s="243"/>
      <c r="W136" s="245"/>
      <c r="X136" s="246"/>
      <c r="Y136" s="246"/>
      <c r="Z136" s="246"/>
      <c r="AA136" s="247"/>
      <c r="AB136" s="216"/>
      <c r="AC136" s="83"/>
      <c r="AD136" s="83"/>
      <c r="AE136" s="83"/>
      <c r="AF136" s="217"/>
      <c r="AG136" s="170"/>
      <c r="AH136" s="124"/>
      <c r="AI136" s="124"/>
      <c r="AJ136" s="124"/>
      <c r="AK136" s="125"/>
      <c r="AL136" s="178" t="s">
        <v>27</v>
      </c>
      <c r="AM136" s="246"/>
      <c r="AN136" s="246"/>
      <c r="AO136" s="246"/>
      <c r="AP136" s="250"/>
      <c r="AQ136" s="245"/>
      <c r="AR136" s="363"/>
      <c r="AS136" s="392"/>
      <c r="AT136" s="389"/>
      <c r="AU136" s="388"/>
      <c r="AV136" s="363"/>
      <c r="AW136" s="363"/>
      <c r="AX136" s="363"/>
      <c r="AY136" s="389"/>
      <c r="AZ136" s="390"/>
      <c r="BA136" s="363"/>
      <c r="BB136" s="363"/>
      <c r="BC136" s="416" t="s">
        <v>139</v>
      </c>
      <c r="BD136" s="389"/>
      <c r="BE136" s="311"/>
      <c r="BF136" s="306"/>
      <c r="BG136" s="306"/>
      <c r="BH136" s="306"/>
      <c r="BI136" s="310"/>
      <c r="BJ136" s="390"/>
      <c r="BK136" s="363"/>
      <c r="BL136" s="363"/>
      <c r="BM136" s="363"/>
      <c r="BN136" s="389"/>
      <c r="BO136" s="393"/>
      <c r="BP136" s="394"/>
      <c r="BQ136" s="394"/>
      <c r="BR136" s="394"/>
      <c r="BS136" s="395"/>
      <c r="BT136" s="127" t="s">
        <v>27</v>
      </c>
      <c r="BU136" s="363"/>
      <c r="BV136" s="363"/>
      <c r="BW136" s="363"/>
      <c r="BX136" s="389"/>
      <c r="BY136" s="390"/>
      <c r="BZ136" s="363"/>
      <c r="CA136" s="363"/>
      <c r="CB136" s="363"/>
      <c r="CC136" s="389"/>
      <c r="CD136" s="236"/>
      <c r="CE136" s="234"/>
      <c r="CF136" s="234"/>
      <c r="CG136" s="416" t="s">
        <v>130</v>
      </c>
      <c r="CH136" s="389"/>
      <c r="CI136" s="390"/>
      <c r="CJ136" s="363"/>
      <c r="CK136" s="363"/>
      <c r="CL136" s="234"/>
      <c r="CM136" s="235"/>
      <c r="CN136" s="311"/>
      <c r="CO136" s="306"/>
      <c r="CP136" s="306"/>
      <c r="CQ136" s="306"/>
      <c r="CR136" s="364"/>
      <c r="CS136" s="390"/>
      <c r="CT136" s="363"/>
      <c r="CU136" s="363"/>
      <c r="CV136" s="234"/>
      <c r="CW136" s="235"/>
      <c r="CX136" s="295">
        <f>COUNTIF(C136:CW136,"*")-3</f>
        <v>3</v>
      </c>
      <c r="CY136" s="295">
        <v>4</v>
      </c>
      <c r="CZ136" s="296">
        <f t="shared" si="2"/>
        <v>7</v>
      </c>
      <c r="DA136" s="94">
        <v>66</v>
      </c>
      <c r="DB136" s="437">
        <f t="shared" si="3"/>
        <v>10.606060606060606</v>
      </c>
      <c r="DC136" s="60"/>
      <c r="DD136" s="60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6"/>
      <c r="HA136" s="56"/>
      <c r="HB136" s="56"/>
      <c r="HC136" s="56"/>
      <c r="HD136" s="56"/>
      <c r="HE136" s="56"/>
      <c r="HF136" s="56"/>
      <c r="HG136" s="56"/>
      <c r="HH136" s="56"/>
      <c r="HI136" s="56"/>
      <c r="HJ136" s="56"/>
      <c r="HK136" s="56"/>
      <c r="HL136" s="56"/>
      <c r="HM136" s="56"/>
      <c r="HN136" s="56"/>
      <c r="HO136" s="56"/>
      <c r="HP136" s="56"/>
      <c r="HQ136" s="56"/>
      <c r="HR136" s="56"/>
      <c r="HS136" s="56"/>
      <c r="HT136" s="56"/>
      <c r="HU136" s="56"/>
      <c r="HV136" s="56"/>
      <c r="HW136" s="56"/>
      <c r="HX136" s="56"/>
      <c r="HY136" s="56"/>
      <c r="HZ136" s="56"/>
      <c r="IA136" s="56"/>
      <c r="IB136" s="56"/>
      <c r="IC136" s="56"/>
      <c r="ID136" s="56"/>
      <c r="IE136" s="56"/>
      <c r="IF136" s="56"/>
      <c r="IG136" s="56"/>
      <c r="IH136" s="56"/>
      <c r="II136" s="56"/>
      <c r="IJ136" s="56"/>
      <c r="IK136" s="56"/>
      <c r="IL136" s="56"/>
      <c r="IM136" s="56"/>
      <c r="IN136" s="56"/>
      <c r="IO136" s="56"/>
      <c r="IP136" s="56"/>
      <c r="IQ136" s="56"/>
      <c r="IR136" s="56"/>
      <c r="IS136" s="56"/>
      <c r="IT136" s="56"/>
      <c r="IU136" s="56"/>
      <c r="IV136" s="56"/>
      <c r="IW136" s="56"/>
      <c r="IX136" s="56"/>
      <c r="IY136" s="56"/>
      <c r="IZ136" s="56"/>
      <c r="JA136" s="56"/>
      <c r="JB136" s="56"/>
      <c r="JC136" s="56"/>
      <c r="JD136" s="56"/>
      <c r="JE136" s="56"/>
      <c r="JF136" s="56"/>
      <c r="JG136" s="56"/>
      <c r="JH136" s="56"/>
      <c r="JI136" s="56"/>
      <c r="JJ136" s="56"/>
      <c r="JK136" s="56"/>
      <c r="JL136" s="56"/>
      <c r="JM136" s="56"/>
      <c r="JN136" s="56"/>
      <c r="JO136" s="56"/>
      <c r="JP136" s="56"/>
      <c r="JQ136" s="56"/>
      <c r="JR136" s="56"/>
      <c r="JS136" s="56"/>
      <c r="JT136" s="56"/>
      <c r="JU136" s="56"/>
      <c r="JV136" s="56"/>
      <c r="JW136" s="56"/>
      <c r="JX136" s="56"/>
      <c r="JY136" s="56"/>
      <c r="JZ136" s="56"/>
      <c r="KA136" s="56"/>
      <c r="KB136" s="56"/>
      <c r="KC136" s="56"/>
      <c r="KD136" s="56"/>
      <c r="KE136" s="56"/>
      <c r="KF136" s="56"/>
      <c r="KG136" s="56"/>
      <c r="KH136" s="56"/>
      <c r="KI136" s="56"/>
      <c r="KJ136" s="56"/>
      <c r="KK136" s="56"/>
      <c r="KL136" s="56"/>
      <c r="KM136" s="56"/>
      <c r="KN136" s="56"/>
      <c r="KO136" s="56"/>
      <c r="KP136" s="56"/>
      <c r="KQ136" s="56"/>
      <c r="KR136" s="56"/>
      <c r="KS136" s="56"/>
      <c r="KT136" s="56"/>
      <c r="KU136" s="56"/>
      <c r="KV136" s="56"/>
      <c r="KW136" s="56"/>
      <c r="KX136" s="56"/>
      <c r="KY136" s="56"/>
      <c r="KZ136" s="56"/>
      <c r="LA136" s="56"/>
      <c r="LB136" s="56"/>
      <c r="LC136" s="56"/>
      <c r="LD136" s="56"/>
      <c r="LE136" s="56"/>
      <c r="LF136" s="56"/>
      <c r="LG136" s="56"/>
      <c r="LH136" s="56"/>
      <c r="LI136" s="56"/>
      <c r="LJ136" s="56"/>
      <c r="LK136" s="56"/>
      <c r="LL136" s="56"/>
      <c r="LM136" s="56"/>
      <c r="LN136" s="56"/>
      <c r="LO136" s="56"/>
      <c r="LP136" s="56"/>
      <c r="LQ136" s="56"/>
      <c r="LR136" s="56"/>
      <c r="LS136" s="56"/>
      <c r="LT136" s="56"/>
      <c r="LU136" s="56"/>
      <c r="LV136" s="56"/>
      <c r="LW136" s="56"/>
      <c r="LX136" s="56"/>
      <c r="LY136" s="56"/>
      <c r="LZ136" s="56"/>
      <c r="MA136" s="56"/>
      <c r="MB136" s="56"/>
      <c r="MC136" s="56"/>
      <c r="MD136" s="56"/>
      <c r="ME136" s="56"/>
      <c r="MF136" s="56"/>
      <c r="MG136" s="56"/>
      <c r="MH136" s="56"/>
      <c r="MI136" s="56"/>
      <c r="MJ136" s="56"/>
      <c r="MK136" s="56"/>
      <c r="ML136" s="56"/>
      <c r="MM136" s="56"/>
      <c r="MN136" s="56"/>
      <c r="MO136" s="56"/>
      <c r="MP136" s="56"/>
      <c r="MQ136" s="56"/>
      <c r="MR136" s="56"/>
      <c r="MS136" s="56"/>
      <c r="MT136" s="56"/>
      <c r="MU136" s="56"/>
      <c r="MV136" s="56"/>
      <c r="MW136" s="56"/>
      <c r="MX136" s="56"/>
      <c r="MY136" s="56"/>
      <c r="MZ136" s="56"/>
      <c r="NA136" s="56"/>
      <c r="NB136" s="56"/>
      <c r="NC136" s="56"/>
      <c r="ND136" s="56"/>
      <c r="NE136" s="56"/>
      <c r="NF136" s="56"/>
      <c r="NG136" s="56"/>
      <c r="NH136" s="56"/>
      <c r="NI136" s="56"/>
      <c r="NJ136" s="56"/>
      <c r="NK136" s="56"/>
      <c r="NL136" s="56"/>
      <c r="NM136" s="56"/>
      <c r="NN136" s="56"/>
      <c r="NO136" s="56"/>
      <c r="NP136" s="56"/>
      <c r="NQ136" s="56"/>
      <c r="NR136" s="56"/>
      <c r="NS136" s="56"/>
      <c r="NT136" s="56"/>
      <c r="NU136" s="56"/>
      <c r="NV136" s="56"/>
      <c r="NW136" s="56"/>
      <c r="NX136" s="56"/>
      <c r="NY136" s="56"/>
      <c r="NZ136" s="56"/>
      <c r="OA136" s="56"/>
      <c r="OB136" s="56"/>
      <c r="OC136" s="56"/>
      <c r="OD136" s="56"/>
      <c r="OE136" s="56"/>
      <c r="OF136" s="56"/>
      <c r="OG136" s="56"/>
      <c r="OH136" s="56"/>
      <c r="OI136" s="56"/>
      <c r="OJ136" s="56"/>
      <c r="OK136" s="56"/>
      <c r="OL136" s="56"/>
      <c r="OM136" s="56"/>
      <c r="ON136" s="56"/>
      <c r="OO136" s="56"/>
      <c r="OP136" s="56"/>
      <c r="OQ136" s="56"/>
      <c r="OR136" s="56"/>
      <c r="OS136" s="56"/>
      <c r="OT136" s="56"/>
      <c r="OU136" s="56"/>
      <c r="OV136" s="56"/>
      <c r="OW136" s="56"/>
      <c r="OX136" s="56"/>
      <c r="OY136" s="56"/>
      <c r="OZ136" s="56"/>
      <c r="PA136" s="56"/>
      <c r="PB136" s="56"/>
      <c r="PC136" s="56"/>
      <c r="PD136" s="56"/>
      <c r="PE136" s="56"/>
      <c r="PF136" s="56"/>
      <c r="PG136" s="56"/>
      <c r="PH136" s="56"/>
      <c r="PI136" s="56"/>
      <c r="PJ136" s="56"/>
      <c r="PK136" s="56"/>
      <c r="PL136" s="56"/>
      <c r="PM136" s="56"/>
      <c r="PN136" s="56"/>
      <c r="PO136" s="56"/>
      <c r="PP136" s="56"/>
      <c r="PQ136" s="56"/>
      <c r="PR136" s="56"/>
      <c r="PS136" s="56"/>
      <c r="PT136" s="56"/>
      <c r="PU136" s="56"/>
      <c r="PV136" s="56"/>
      <c r="PW136" s="56"/>
      <c r="PX136" s="56"/>
      <c r="PY136" s="56"/>
      <c r="PZ136" s="56"/>
      <c r="QA136" s="56"/>
      <c r="QB136" s="56"/>
      <c r="QC136" s="56"/>
      <c r="QD136" s="56"/>
      <c r="QE136" s="56"/>
      <c r="QF136" s="56"/>
      <c r="QG136" s="56"/>
      <c r="QH136" s="56"/>
      <c r="QI136" s="56"/>
      <c r="QJ136" s="56"/>
      <c r="QK136" s="56"/>
      <c r="QL136" s="56"/>
      <c r="QM136" s="56"/>
      <c r="QN136" s="56"/>
      <c r="QO136" s="56"/>
      <c r="QP136" s="56"/>
      <c r="QQ136" s="56"/>
      <c r="QR136" s="56"/>
      <c r="QS136" s="56"/>
      <c r="QT136" s="56"/>
      <c r="QU136" s="56"/>
      <c r="QV136" s="56"/>
      <c r="QW136" s="56"/>
      <c r="QX136" s="56"/>
      <c r="QY136" s="56"/>
      <c r="QZ136" s="56"/>
      <c r="RA136" s="56"/>
      <c r="RB136" s="56"/>
      <c r="RC136" s="56"/>
      <c r="RD136" s="56"/>
      <c r="RE136" s="56"/>
      <c r="RF136" s="56"/>
      <c r="RG136" s="56"/>
      <c r="RH136" s="56"/>
      <c r="RI136" s="56"/>
      <c r="RJ136" s="56"/>
      <c r="RK136" s="56"/>
      <c r="RL136" s="56"/>
      <c r="RM136" s="56"/>
      <c r="RN136" s="56"/>
      <c r="RO136" s="56"/>
      <c r="RP136" s="56"/>
      <c r="RQ136" s="56"/>
      <c r="RR136" s="56"/>
      <c r="RS136" s="56"/>
      <c r="RT136" s="56"/>
      <c r="RU136" s="56"/>
      <c r="RV136" s="56"/>
      <c r="RW136" s="56"/>
      <c r="RX136" s="56"/>
      <c r="RY136" s="56"/>
      <c r="RZ136" s="56"/>
      <c r="SA136" s="56"/>
      <c r="SB136" s="56"/>
      <c r="SC136" s="56"/>
      <c r="SD136" s="56"/>
      <c r="SE136" s="56"/>
      <c r="SF136" s="56"/>
      <c r="SG136" s="56"/>
      <c r="SH136" s="56"/>
    </row>
    <row r="137" spans="1:502" s="38" customFormat="1" ht="15.75" thickBot="1" x14ac:dyDescent="0.3">
      <c r="A137" s="66"/>
      <c r="B137" s="89" t="s">
        <v>76</v>
      </c>
      <c r="C137" s="160" t="s">
        <v>27</v>
      </c>
      <c r="D137" s="306"/>
      <c r="E137" s="306"/>
      <c r="F137" s="306"/>
      <c r="G137" s="310"/>
      <c r="H137" s="311"/>
      <c r="I137" s="306"/>
      <c r="J137" s="306"/>
      <c r="K137" s="306"/>
      <c r="L137" s="310"/>
      <c r="M137" s="311"/>
      <c r="N137" s="306"/>
      <c r="O137" s="306"/>
      <c r="P137" s="306"/>
      <c r="Q137" s="310"/>
      <c r="R137" s="311"/>
      <c r="S137" s="306"/>
      <c r="T137" s="306"/>
      <c r="U137" s="306"/>
      <c r="V137" s="310"/>
      <c r="W137" s="311"/>
      <c r="X137" s="306"/>
      <c r="Y137" s="306"/>
      <c r="Z137" s="306"/>
      <c r="AA137" s="310"/>
      <c r="AB137" s="311"/>
      <c r="AC137" s="306"/>
      <c r="AD137" s="306"/>
      <c r="AE137" s="306"/>
      <c r="AF137" s="310"/>
      <c r="AG137" s="167"/>
      <c r="AH137" s="118"/>
      <c r="AI137" s="118"/>
      <c r="AJ137" s="118"/>
      <c r="AK137" s="119"/>
      <c r="AL137" s="178" t="s">
        <v>27</v>
      </c>
      <c r="AM137" s="306"/>
      <c r="AN137" s="306"/>
      <c r="AO137" s="306"/>
      <c r="AP137" s="318"/>
      <c r="AQ137" s="311"/>
      <c r="AR137" s="306"/>
      <c r="AS137" s="312"/>
      <c r="AT137" s="310"/>
      <c r="AU137" s="317"/>
      <c r="AV137" s="306"/>
      <c r="AW137" s="306"/>
      <c r="AX137" s="306"/>
      <c r="AY137" s="310"/>
      <c r="AZ137" s="216"/>
      <c r="BA137" s="306"/>
      <c r="BB137" s="306"/>
      <c r="BC137" s="306"/>
      <c r="BD137" s="310"/>
      <c r="BE137" s="311"/>
      <c r="BF137" s="306"/>
      <c r="BG137" s="306"/>
      <c r="BH137" s="306"/>
      <c r="BI137" s="310"/>
      <c r="BJ137" s="244"/>
      <c r="BK137" s="306"/>
      <c r="BL137" s="306"/>
      <c r="BM137" s="306"/>
      <c r="BN137" s="310"/>
      <c r="BO137" s="313"/>
      <c r="BP137" s="314"/>
      <c r="BQ137" s="314"/>
      <c r="BR137" s="314"/>
      <c r="BS137" s="315"/>
      <c r="BT137" s="127" t="s">
        <v>27</v>
      </c>
      <c r="BU137" s="306"/>
      <c r="BV137" s="306"/>
      <c r="BW137" s="306"/>
      <c r="BX137" s="310"/>
      <c r="BY137" s="432" t="s">
        <v>166</v>
      </c>
      <c r="BZ137" s="306"/>
      <c r="CA137" s="306"/>
      <c r="CB137" s="306"/>
      <c r="CC137" s="310"/>
      <c r="CD137" s="236"/>
      <c r="CE137" s="234"/>
      <c r="CF137" s="234"/>
      <c r="CG137" s="306"/>
      <c r="CH137" s="310"/>
      <c r="CI137" s="311"/>
      <c r="CJ137" s="306"/>
      <c r="CK137" s="306"/>
      <c r="CL137" s="234"/>
      <c r="CM137" s="235"/>
      <c r="CN137" s="311"/>
      <c r="CO137" s="306"/>
      <c r="CP137" s="306"/>
      <c r="CQ137" s="306"/>
      <c r="CR137" s="316"/>
      <c r="CS137" s="311"/>
      <c r="CT137" s="306"/>
      <c r="CU137" s="306"/>
      <c r="CV137" s="234"/>
      <c r="CW137" s="235"/>
      <c r="CX137" s="295">
        <f>COUNTIF(C137:CW137,"*")-3</f>
        <v>1</v>
      </c>
      <c r="CY137" s="295">
        <v>2</v>
      </c>
      <c r="CZ137" s="296">
        <f t="shared" si="2"/>
        <v>3</v>
      </c>
      <c r="DA137" s="48">
        <v>33</v>
      </c>
      <c r="DB137" s="437">
        <f t="shared" si="3"/>
        <v>9.0909090909090917</v>
      </c>
      <c r="DC137" s="60"/>
      <c r="DD137" s="60"/>
      <c r="DE137" s="59"/>
      <c r="DF137" s="59"/>
      <c r="DG137" s="59"/>
      <c r="DH137" s="59"/>
      <c r="DI137" s="59"/>
      <c r="DJ137" s="59"/>
      <c r="DK137" s="59"/>
      <c r="DL137" s="59"/>
      <c r="DM137" s="59"/>
      <c r="DN137" s="59"/>
      <c r="DO137" s="59"/>
      <c r="DP137" s="59"/>
      <c r="DQ137" s="59"/>
      <c r="DR137" s="59"/>
      <c r="DS137" s="59"/>
      <c r="DT137" s="59"/>
      <c r="DU137" s="59"/>
      <c r="DV137" s="59"/>
      <c r="DW137" s="59"/>
      <c r="DX137" s="59"/>
      <c r="DY137" s="59"/>
      <c r="DZ137" s="59"/>
      <c r="EA137" s="59"/>
      <c r="EB137" s="59"/>
      <c r="EC137" s="59"/>
      <c r="ED137" s="59"/>
      <c r="EE137" s="59"/>
      <c r="EF137" s="59"/>
      <c r="EG137" s="59"/>
      <c r="EH137" s="59"/>
      <c r="EI137" s="59"/>
      <c r="EJ137" s="59"/>
      <c r="EK137" s="59"/>
      <c r="EL137" s="59"/>
      <c r="EM137" s="59"/>
      <c r="EN137" s="59"/>
      <c r="EO137" s="59"/>
      <c r="EP137" s="59"/>
      <c r="EQ137" s="59"/>
      <c r="ER137" s="59"/>
      <c r="ES137" s="59"/>
      <c r="ET137" s="59"/>
      <c r="EU137" s="59"/>
      <c r="EV137" s="59"/>
      <c r="EW137" s="59"/>
      <c r="EX137" s="59"/>
      <c r="EY137" s="59"/>
      <c r="EZ137" s="59"/>
      <c r="FA137" s="59"/>
      <c r="FB137" s="59"/>
      <c r="FC137" s="59"/>
      <c r="FD137" s="59"/>
      <c r="FE137" s="59"/>
      <c r="FF137" s="59"/>
      <c r="FG137" s="59"/>
      <c r="FH137" s="59"/>
      <c r="FI137" s="59"/>
      <c r="FJ137" s="59"/>
      <c r="FK137" s="59"/>
      <c r="FL137" s="59"/>
      <c r="FM137" s="59"/>
      <c r="FN137" s="59"/>
      <c r="FO137" s="59"/>
      <c r="FP137" s="59"/>
      <c r="FQ137" s="59"/>
      <c r="FR137" s="59"/>
      <c r="FS137" s="59"/>
      <c r="FT137" s="59"/>
      <c r="FU137" s="59"/>
      <c r="FV137" s="59"/>
      <c r="FW137" s="59"/>
      <c r="FX137" s="59"/>
      <c r="FY137" s="59"/>
      <c r="FZ137" s="59"/>
      <c r="GA137" s="59"/>
      <c r="GB137" s="59"/>
      <c r="GC137" s="59"/>
      <c r="GD137" s="59"/>
      <c r="GE137" s="59"/>
      <c r="GF137" s="59"/>
      <c r="GG137" s="59"/>
      <c r="GH137" s="59"/>
      <c r="GI137" s="59"/>
      <c r="GJ137" s="59"/>
      <c r="GK137" s="59"/>
      <c r="GL137" s="59"/>
      <c r="GM137" s="59"/>
      <c r="GN137" s="59"/>
      <c r="GO137" s="59"/>
      <c r="GP137" s="59"/>
      <c r="GQ137" s="59"/>
      <c r="GR137" s="59"/>
      <c r="GS137" s="59"/>
      <c r="GT137" s="59"/>
      <c r="GU137" s="59"/>
      <c r="GV137" s="59"/>
      <c r="GW137" s="59"/>
      <c r="GX137" s="59"/>
      <c r="GY137" s="59"/>
      <c r="GZ137" s="59"/>
      <c r="HA137" s="59"/>
      <c r="HB137" s="59"/>
      <c r="HC137" s="59"/>
      <c r="HD137" s="59"/>
      <c r="HE137" s="59"/>
      <c r="HF137" s="59"/>
      <c r="HG137" s="59"/>
      <c r="HH137" s="59"/>
      <c r="HI137" s="59"/>
      <c r="HJ137" s="59"/>
      <c r="HK137" s="59"/>
      <c r="HL137" s="59"/>
      <c r="HM137" s="59"/>
      <c r="HN137" s="59"/>
      <c r="HO137" s="59"/>
      <c r="HP137" s="59"/>
      <c r="HQ137" s="59"/>
      <c r="HR137" s="59"/>
      <c r="HS137" s="59"/>
      <c r="HT137" s="59"/>
      <c r="HU137" s="59"/>
      <c r="HV137" s="59"/>
      <c r="HW137" s="59"/>
      <c r="HX137" s="59"/>
      <c r="HY137" s="59"/>
      <c r="HZ137" s="59"/>
      <c r="IA137" s="59"/>
      <c r="IB137" s="59"/>
      <c r="IC137" s="59"/>
      <c r="ID137" s="59"/>
      <c r="IE137" s="59"/>
      <c r="IF137" s="59"/>
      <c r="IG137" s="59"/>
      <c r="IH137" s="59"/>
      <c r="II137" s="59"/>
      <c r="IJ137" s="59"/>
      <c r="IK137" s="59"/>
      <c r="IL137" s="59"/>
      <c r="IM137" s="59"/>
      <c r="IN137" s="59"/>
      <c r="IO137" s="59"/>
      <c r="IP137" s="59"/>
      <c r="IQ137" s="59"/>
      <c r="IR137" s="59"/>
      <c r="IS137" s="59"/>
      <c r="IT137" s="59"/>
      <c r="IU137" s="59"/>
      <c r="IV137" s="59"/>
      <c r="IW137" s="59"/>
      <c r="IX137" s="59"/>
      <c r="IY137" s="59"/>
      <c r="IZ137" s="59"/>
      <c r="JA137" s="59"/>
      <c r="JB137" s="59"/>
      <c r="JC137" s="59"/>
      <c r="JD137" s="59"/>
      <c r="JE137" s="59"/>
      <c r="JF137" s="59"/>
      <c r="JG137" s="59"/>
      <c r="JH137" s="59"/>
      <c r="JI137" s="59"/>
      <c r="JJ137" s="59"/>
      <c r="JK137" s="59"/>
      <c r="JL137" s="59"/>
      <c r="JM137" s="59"/>
      <c r="JN137" s="59"/>
      <c r="JO137" s="59"/>
      <c r="JP137" s="59"/>
      <c r="JQ137" s="59"/>
      <c r="JR137" s="59"/>
      <c r="JS137" s="59"/>
      <c r="JT137" s="59"/>
      <c r="JU137" s="59"/>
      <c r="JV137" s="59"/>
      <c r="JW137" s="59"/>
      <c r="JX137" s="59"/>
      <c r="JY137" s="59"/>
      <c r="JZ137" s="59"/>
      <c r="KA137" s="59"/>
      <c r="KB137" s="59"/>
      <c r="KC137" s="59"/>
      <c r="KD137" s="59"/>
      <c r="KE137" s="59"/>
      <c r="KF137" s="59"/>
      <c r="KG137" s="59"/>
      <c r="KH137" s="59"/>
      <c r="KI137" s="59"/>
      <c r="KJ137" s="59"/>
      <c r="KK137" s="59"/>
      <c r="KL137" s="59"/>
      <c r="KM137" s="59"/>
      <c r="KN137" s="59"/>
      <c r="KO137" s="59"/>
      <c r="KP137" s="59"/>
      <c r="KQ137" s="59"/>
      <c r="KR137" s="59"/>
      <c r="KS137" s="59"/>
      <c r="KT137" s="59"/>
      <c r="KU137" s="59"/>
      <c r="KV137" s="59"/>
      <c r="KW137" s="59"/>
      <c r="KX137" s="59"/>
      <c r="KY137" s="59"/>
      <c r="KZ137" s="59"/>
      <c r="LA137" s="59"/>
      <c r="LB137" s="59"/>
      <c r="LC137" s="59"/>
      <c r="LD137" s="59"/>
      <c r="LE137" s="59"/>
      <c r="LF137" s="59"/>
      <c r="LG137" s="59"/>
      <c r="LH137" s="59"/>
      <c r="LI137" s="59"/>
      <c r="LJ137" s="59"/>
      <c r="LK137" s="59"/>
      <c r="LL137" s="59"/>
      <c r="LM137" s="59"/>
      <c r="LN137" s="59"/>
      <c r="LO137" s="59"/>
      <c r="LP137" s="59"/>
      <c r="LQ137" s="59"/>
      <c r="LR137" s="59"/>
      <c r="LS137" s="59"/>
      <c r="LT137" s="59"/>
      <c r="LU137" s="59"/>
      <c r="LV137" s="59"/>
      <c r="LW137" s="59"/>
      <c r="LX137" s="59"/>
      <c r="LY137" s="59"/>
      <c r="LZ137" s="59"/>
      <c r="MA137" s="59"/>
      <c r="MB137" s="59"/>
      <c r="MC137" s="59"/>
      <c r="MD137" s="59"/>
      <c r="ME137" s="59"/>
      <c r="MF137" s="59"/>
      <c r="MG137" s="59"/>
      <c r="MH137" s="59"/>
      <c r="MI137" s="59"/>
      <c r="MJ137" s="59"/>
      <c r="MK137" s="59"/>
      <c r="ML137" s="59"/>
      <c r="MM137" s="59"/>
      <c r="MN137" s="59"/>
      <c r="MO137" s="59"/>
      <c r="MP137" s="59"/>
      <c r="MQ137" s="59"/>
      <c r="MR137" s="59"/>
      <c r="MS137" s="59"/>
      <c r="MT137" s="59"/>
      <c r="MU137" s="59"/>
      <c r="MV137" s="59"/>
      <c r="MW137" s="59"/>
      <c r="MX137" s="59"/>
      <c r="MY137" s="59"/>
      <c r="MZ137" s="59"/>
      <c r="NA137" s="59"/>
      <c r="NB137" s="59"/>
      <c r="NC137" s="59"/>
      <c r="ND137" s="59"/>
      <c r="NE137" s="59"/>
      <c r="NF137" s="59"/>
      <c r="NG137" s="59"/>
      <c r="NH137" s="59"/>
      <c r="NI137" s="59"/>
      <c r="NJ137" s="59"/>
      <c r="NK137" s="59"/>
      <c r="NL137" s="59"/>
      <c r="NM137" s="59"/>
      <c r="NN137" s="59"/>
      <c r="NO137" s="59"/>
      <c r="NP137" s="59"/>
      <c r="NQ137" s="59"/>
      <c r="NR137" s="59"/>
      <c r="NS137" s="59"/>
      <c r="NT137" s="59"/>
      <c r="NU137" s="59"/>
      <c r="NV137" s="59"/>
      <c r="NW137" s="59"/>
      <c r="NX137" s="59"/>
      <c r="NY137" s="59"/>
      <c r="NZ137" s="59"/>
      <c r="OA137" s="59"/>
      <c r="OB137" s="59"/>
      <c r="OC137" s="59"/>
      <c r="OD137" s="59"/>
      <c r="OE137" s="59"/>
      <c r="OF137" s="59"/>
      <c r="OG137" s="59"/>
      <c r="OH137" s="59"/>
      <c r="OI137" s="59"/>
      <c r="OJ137" s="59"/>
      <c r="OK137" s="59"/>
      <c r="OL137" s="59"/>
      <c r="OM137" s="59"/>
      <c r="ON137" s="59"/>
      <c r="OO137" s="59"/>
      <c r="OP137" s="59"/>
      <c r="OQ137" s="59"/>
      <c r="OR137" s="59"/>
      <c r="OS137" s="59"/>
      <c r="OT137" s="59"/>
      <c r="OU137" s="59"/>
      <c r="OV137" s="59"/>
      <c r="OW137" s="59"/>
      <c r="OX137" s="59"/>
      <c r="OY137" s="59"/>
      <c r="OZ137" s="59"/>
      <c r="PA137" s="59"/>
      <c r="PB137" s="59"/>
      <c r="PC137" s="59"/>
      <c r="PD137" s="59"/>
      <c r="PE137" s="59"/>
      <c r="PF137" s="59"/>
      <c r="PG137" s="59"/>
      <c r="PH137" s="59"/>
      <c r="PI137" s="59"/>
      <c r="PJ137" s="59"/>
      <c r="PK137" s="59"/>
      <c r="PL137" s="59"/>
      <c r="PM137" s="59"/>
      <c r="PN137" s="59"/>
      <c r="PO137" s="59"/>
      <c r="PP137" s="59"/>
      <c r="PQ137" s="59"/>
      <c r="PR137" s="59"/>
      <c r="PS137" s="59"/>
      <c r="PT137" s="59"/>
      <c r="PU137" s="59"/>
      <c r="PV137" s="59"/>
      <c r="PW137" s="59"/>
      <c r="PX137" s="59"/>
      <c r="PY137" s="59"/>
      <c r="PZ137" s="59"/>
      <c r="QA137" s="59"/>
      <c r="QB137" s="59"/>
      <c r="QC137" s="59"/>
      <c r="QD137" s="59"/>
      <c r="QE137" s="59"/>
      <c r="QF137" s="59"/>
      <c r="QG137" s="59"/>
      <c r="QH137" s="59"/>
      <c r="QI137" s="59"/>
      <c r="QJ137" s="59"/>
      <c r="QK137" s="59"/>
      <c r="QL137" s="59"/>
      <c r="QM137" s="59"/>
      <c r="QN137" s="59"/>
      <c r="QO137" s="59"/>
      <c r="QP137" s="59"/>
      <c r="QQ137" s="59"/>
      <c r="QR137" s="59"/>
      <c r="QS137" s="59"/>
      <c r="QT137" s="59"/>
      <c r="QU137" s="59"/>
      <c r="QV137" s="59"/>
      <c r="QW137" s="59"/>
      <c r="QX137" s="59"/>
      <c r="QY137" s="59"/>
      <c r="QZ137" s="59"/>
      <c r="RA137" s="59"/>
      <c r="RB137" s="59"/>
      <c r="RC137" s="59"/>
      <c r="RD137" s="59"/>
      <c r="RE137" s="59"/>
      <c r="RF137" s="59"/>
      <c r="RG137" s="59"/>
      <c r="RH137" s="59"/>
      <c r="RI137" s="59"/>
      <c r="RJ137" s="59"/>
      <c r="RK137" s="59"/>
      <c r="RL137" s="59"/>
      <c r="RM137" s="59"/>
      <c r="RN137" s="59"/>
      <c r="RO137" s="59"/>
      <c r="RP137" s="59"/>
      <c r="RQ137" s="59"/>
      <c r="RR137" s="59"/>
      <c r="RS137" s="59"/>
      <c r="RT137" s="59"/>
      <c r="RU137" s="59"/>
      <c r="RV137" s="59"/>
      <c r="RW137" s="59"/>
      <c r="RX137" s="59"/>
      <c r="RY137" s="59"/>
      <c r="RZ137" s="59"/>
      <c r="SA137" s="59"/>
      <c r="SB137" s="59"/>
      <c r="SC137" s="59"/>
      <c r="SD137" s="59"/>
      <c r="SE137" s="59"/>
      <c r="SF137" s="59"/>
      <c r="SG137" s="59"/>
      <c r="SH137" s="59"/>
    </row>
    <row r="138" spans="1:502" s="1" customFormat="1" ht="15.75" thickBot="1" x14ac:dyDescent="0.3">
      <c r="A138" s="67"/>
      <c r="B138" s="225" t="s">
        <v>12</v>
      </c>
      <c r="C138" s="180" t="s">
        <v>27</v>
      </c>
      <c r="D138" s="321"/>
      <c r="E138" s="321"/>
      <c r="F138" s="181"/>
      <c r="G138" s="323"/>
      <c r="H138" s="322"/>
      <c r="I138" s="321"/>
      <c r="J138" s="321"/>
      <c r="K138" s="321"/>
      <c r="L138" s="323"/>
      <c r="M138" s="322"/>
      <c r="N138" s="321"/>
      <c r="O138" s="321"/>
      <c r="P138" s="321"/>
      <c r="Q138" s="323"/>
      <c r="R138" s="322"/>
      <c r="S138" s="321"/>
      <c r="T138" s="321"/>
      <c r="U138" s="321"/>
      <c r="V138" s="323"/>
      <c r="W138" s="322"/>
      <c r="X138" s="321"/>
      <c r="Y138" s="321"/>
      <c r="Z138" s="397" t="s">
        <v>94</v>
      </c>
      <c r="AA138" s="323"/>
      <c r="AB138" s="322"/>
      <c r="AC138" s="321"/>
      <c r="AD138" s="321"/>
      <c r="AE138" s="321"/>
      <c r="AF138" s="323"/>
      <c r="AG138" s="277"/>
      <c r="AH138" s="278"/>
      <c r="AI138" s="278"/>
      <c r="AJ138" s="278"/>
      <c r="AK138" s="279"/>
      <c r="AL138" s="178" t="s">
        <v>27</v>
      </c>
      <c r="AM138" s="321"/>
      <c r="AN138" s="321"/>
      <c r="AO138" s="321"/>
      <c r="AP138" s="325"/>
      <c r="AQ138" s="322"/>
      <c r="AR138" s="321"/>
      <c r="AS138" s="326"/>
      <c r="AT138" s="323"/>
      <c r="AU138" s="330"/>
      <c r="AV138" s="321"/>
      <c r="AW138" s="321"/>
      <c r="AX138" s="321"/>
      <c r="AY138" s="323"/>
      <c r="AZ138" s="322"/>
      <c r="BA138" s="321"/>
      <c r="BB138" s="321"/>
      <c r="BC138" s="321"/>
      <c r="BD138" s="323"/>
      <c r="BE138" s="322"/>
      <c r="BF138" s="321"/>
      <c r="BG138" s="321"/>
      <c r="BH138" s="321"/>
      <c r="BI138" s="323"/>
      <c r="BJ138" s="322"/>
      <c r="BK138" s="321"/>
      <c r="BL138" s="321"/>
      <c r="BM138" s="321"/>
      <c r="BN138" s="323"/>
      <c r="BO138" s="327"/>
      <c r="BP138" s="328"/>
      <c r="BQ138" s="328"/>
      <c r="BR138" s="328"/>
      <c r="BS138" s="329"/>
      <c r="BT138" s="127" t="s">
        <v>27</v>
      </c>
      <c r="BU138" s="321"/>
      <c r="BV138" s="321"/>
      <c r="BW138" s="321"/>
      <c r="BX138" s="323"/>
      <c r="BY138" s="322"/>
      <c r="BZ138" s="321"/>
      <c r="CA138" s="321"/>
      <c r="CB138" s="321"/>
      <c r="CC138" s="323"/>
      <c r="CD138" s="236"/>
      <c r="CE138" s="234"/>
      <c r="CF138" s="234"/>
      <c r="CG138" s="321"/>
      <c r="CH138" s="323"/>
      <c r="CI138" s="322"/>
      <c r="CJ138" s="321"/>
      <c r="CK138" s="321"/>
      <c r="CL138" s="234"/>
      <c r="CM138" s="235"/>
      <c r="CN138" s="397" t="s">
        <v>118</v>
      </c>
      <c r="CO138" s="321"/>
      <c r="CP138" s="321"/>
      <c r="CQ138" s="321"/>
      <c r="CR138" s="354"/>
      <c r="CS138" s="183"/>
      <c r="CT138" s="321"/>
      <c r="CU138" s="321"/>
      <c r="CV138" s="234"/>
      <c r="CW138" s="235"/>
      <c r="CX138" s="399">
        <f>COUNTIF(C138:CW138,"*")-3</f>
        <v>2</v>
      </c>
      <c r="CY138" s="399">
        <v>2</v>
      </c>
      <c r="CZ138" s="438">
        <f t="shared" si="2"/>
        <v>4</v>
      </c>
      <c r="DA138" s="374">
        <v>99</v>
      </c>
      <c r="DB138" s="439">
        <f t="shared" si="3"/>
        <v>4.0404040404040407</v>
      </c>
      <c r="DC138" s="55"/>
      <c r="DD138" s="5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  <c r="IB138" s="35"/>
      <c r="IC138" s="35"/>
      <c r="ID138" s="35"/>
      <c r="IE138" s="35"/>
      <c r="IF138" s="35"/>
      <c r="IG138" s="35"/>
      <c r="IH138" s="35"/>
      <c r="II138" s="35"/>
      <c r="IJ138" s="35"/>
      <c r="IK138" s="35"/>
      <c r="IL138" s="35"/>
      <c r="IM138" s="35"/>
      <c r="IN138" s="35"/>
      <c r="IO138" s="35"/>
      <c r="IP138" s="35"/>
      <c r="IQ138" s="35"/>
      <c r="IR138" s="35"/>
      <c r="IS138" s="35"/>
      <c r="IT138" s="35"/>
      <c r="IU138" s="35"/>
      <c r="IV138" s="35"/>
      <c r="IW138" s="35"/>
      <c r="IX138" s="35"/>
      <c r="IY138" s="35"/>
      <c r="IZ138" s="35"/>
      <c r="JA138" s="35"/>
      <c r="JB138" s="35"/>
      <c r="JC138" s="35"/>
      <c r="JD138" s="35"/>
      <c r="JE138" s="35"/>
      <c r="JF138" s="35"/>
      <c r="JG138" s="35"/>
      <c r="JH138" s="35"/>
      <c r="JI138" s="35"/>
      <c r="JJ138" s="35"/>
      <c r="JK138" s="35"/>
      <c r="JL138" s="35"/>
      <c r="JM138" s="35"/>
      <c r="JN138" s="35"/>
      <c r="JO138" s="35"/>
      <c r="JP138" s="35"/>
      <c r="JQ138" s="35"/>
      <c r="JR138" s="35"/>
      <c r="JS138" s="35"/>
      <c r="JT138" s="35"/>
      <c r="JU138" s="35"/>
      <c r="JV138" s="35"/>
      <c r="JW138" s="35"/>
      <c r="JX138" s="35"/>
      <c r="JY138" s="35"/>
      <c r="JZ138" s="35"/>
      <c r="KA138" s="35"/>
      <c r="KB138" s="35"/>
      <c r="KC138" s="35"/>
      <c r="KD138" s="35"/>
      <c r="KE138" s="35"/>
      <c r="KF138" s="35"/>
      <c r="KG138" s="35"/>
      <c r="KH138" s="35"/>
      <c r="KI138" s="35"/>
      <c r="KJ138" s="35"/>
      <c r="KK138" s="35"/>
      <c r="KL138" s="35"/>
      <c r="KM138" s="35"/>
      <c r="KN138" s="35"/>
      <c r="KO138" s="35"/>
      <c r="KP138" s="35"/>
      <c r="KQ138" s="35"/>
      <c r="KR138" s="35"/>
      <c r="KS138" s="35"/>
      <c r="KT138" s="35"/>
      <c r="KU138" s="35"/>
      <c r="KV138" s="35"/>
      <c r="KW138" s="35"/>
      <c r="KX138" s="35"/>
      <c r="KY138" s="35"/>
      <c r="KZ138" s="35"/>
      <c r="LA138" s="35"/>
      <c r="LB138" s="35"/>
      <c r="LC138" s="35"/>
      <c r="LD138" s="35"/>
      <c r="LE138" s="35"/>
      <c r="LF138" s="35"/>
      <c r="LG138" s="35"/>
      <c r="LH138" s="35"/>
      <c r="LI138" s="35"/>
      <c r="LJ138" s="35"/>
      <c r="LK138" s="35"/>
      <c r="LL138" s="35"/>
      <c r="LM138" s="35"/>
      <c r="LN138" s="35"/>
      <c r="LO138" s="35"/>
      <c r="LP138" s="35"/>
      <c r="LQ138" s="35"/>
      <c r="LR138" s="35"/>
      <c r="LS138" s="35"/>
      <c r="LT138" s="35"/>
      <c r="LU138" s="35"/>
      <c r="LV138" s="35"/>
      <c r="LW138" s="35"/>
      <c r="LX138" s="35"/>
      <c r="LY138" s="35"/>
      <c r="LZ138" s="35"/>
      <c r="MA138" s="35"/>
      <c r="MB138" s="35"/>
      <c r="MC138" s="35"/>
      <c r="MD138" s="35"/>
      <c r="ME138" s="35"/>
      <c r="MF138" s="35"/>
      <c r="MG138" s="35"/>
      <c r="MH138" s="35"/>
      <c r="MI138" s="35"/>
      <c r="MJ138" s="35"/>
      <c r="MK138" s="35"/>
      <c r="ML138" s="35"/>
      <c r="MM138" s="35"/>
      <c r="MN138" s="35"/>
      <c r="MO138" s="35"/>
      <c r="MP138" s="35"/>
      <c r="MQ138" s="35"/>
      <c r="MR138" s="35"/>
      <c r="MS138" s="35"/>
      <c r="MT138" s="35"/>
      <c r="MU138" s="35"/>
      <c r="MV138" s="35"/>
      <c r="MW138" s="35"/>
      <c r="MX138" s="35"/>
      <c r="MY138" s="35"/>
      <c r="MZ138" s="35"/>
      <c r="NA138" s="35"/>
      <c r="NB138" s="35"/>
      <c r="NC138" s="35"/>
      <c r="ND138" s="35"/>
      <c r="NE138" s="35"/>
      <c r="NF138" s="35"/>
      <c r="NG138" s="35"/>
      <c r="NH138" s="35"/>
      <c r="NI138" s="35"/>
      <c r="NJ138" s="35"/>
      <c r="NK138" s="35"/>
      <c r="NL138" s="35"/>
      <c r="NM138" s="35"/>
      <c r="NN138" s="35"/>
      <c r="NO138" s="35"/>
      <c r="NP138" s="35"/>
      <c r="NQ138" s="35"/>
      <c r="NR138" s="35"/>
      <c r="NS138" s="35"/>
      <c r="NT138" s="35"/>
      <c r="NU138" s="35"/>
      <c r="NV138" s="35"/>
      <c r="NW138" s="35"/>
      <c r="NX138" s="35"/>
      <c r="NY138" s="35"/>
      <c r="NZ138" s="35"/>
      <c r="OA138" s="35"/>
      <c r="OB138" s="35"/>
      <c r="OC138" s="35"/>
      <c r="OD138" s="35"/>
      <c r="OE138" s="35"/>
      <c r="OF138" s="35"/>
      <c r="OG138" s="35"/>
      <c r="OH138" s="35"/>
      <c r="OI138" s="35"/>
      <c r="OJ138" s="35"/>
      <c r="OK138" s="35"/>
      <c r="OL138" s="35"/>
      <c r="OM138" s="35"/>
      <c r="ON138" s="35"/>
      <c r="OO138" s="35"/>
      <c r="OP138" s="35"/>
      <c r="OQ138" s="35"/>
      <c r="OR138" s="35"/>
      <c r="OS138" s="35"/>
      <c r="OT138" s="35"/>
      <c r="OU138" s="35"/>
      <c r="OV138" s="35"/>
      <c r="OW138" s="35"/>
      <c r="OX138" s="35"/>
      <c r="OY138" s="35"/>
      <c r="OZ138" s="35"/>
      <c r="PA138" s="35"/>
      <c r="PB138" s="35"/>
      <c r="PC138" s="35"/>
      <c r="PD138" s="35"/>
      <c r="PE138" s="35"/>
      <c r="PF138" s="35"/>
      <c r="PG138" s="35"/>
      <c r="PH138" s="35"/>
      <c r="PI138" s="35"/>
      <c r="PJ138" s="35"/>
      <c r="PK138" s="35"/>
      <c r="PL138" s="35"/>
      <c r="PM138" s="35"/>
      <c r="PN138" s="35"/>
      <c r="PO138" s="35"/>
      <c r="PP138" s="35"/>
      <c r="PQ138" s="35"/>
      <c r="PR138" s="35"/>
      <c r="PS138" s="35"/>
      <c r="PT138" s="35"/>
      <c r="PU138" s="35"/>
      <c r="PV138" s="35"/>
      <c r="PW138" s="35"/>
      <c r="PX138" s="35"/>
      <c r="PY138" s="35"/>
      <c r="PZ138" s="35"/>
      <c r="QA138" s="35"/>
      <c r="QB138" s="35"/>
      <c r="QC138" s="35"/>
      <c r="QD138" s="35"/>
      <c r="QE138" s="35"/>
      <c r="QF138" s="35"/>
      <c r="QG138" s="35"/>
      <c r="QH138" s="35"/>
      <c r="QI138" s="35"/>
      <c r="QJ138" s="35"/>
      <c r="QK138" s="35"/>
      <c r="QL138" s="35"/>
      <c r="QM138" s="35"/>
      <c r="QN138" s="35"/>
      <c r="QO138" s="35"/>
      <c r="QP138" s="35"/>
      <c r="QQ138" s="35"/>
      <c r="QR138" s="35"/>
      <c r="QS138" s="35"/>
      <c r="QT138" s="35"/>
      <c r="QU138" s="35"/>
      <c r="QV138" s="35"/>
      <c r="QW138" s="35"/>
      <c r="QX138" s="35"/>
      <c r="QY138" s="35"/>
      <c r="QZ138" s="35"/>
      <c r="RA138" s="35"/>
      <c r="RB138" s="35"/>
      <c r="RC138" s="35"/>
      <c r="RD138" s="35"/>
      <c r="RE138" s="35"/>
      <c r="RF138" s="35"/>
      <c r="RG138" s="35"/>
      <c r="RH138" s="35"/>
      <c r="RI138" s="35"/>
      <c r="RJ138" s="35"/>
      <c r="RK138" s="35"/>
      <c r="RL138" s="35"/>
      <c r="RM138" s="35"/>
      <c r="RN138" s="35"/>
      <c r="RO138" s="35"/>
      <c r="RP138" s="35"/>
      <c r="RQ138" s="35"/>
      <c r="RR138" s="35"/>
      <c r="RS138" s="35"/>
      <c r="RT138" s="35"/>
      <c r="RU138" s="35"/>
      <c r="RV138" s="35"/>
      <c r="RW138" s="35"/>
      <c r="RX138" s="35"/>
      <c r="RY138" s="35"/>
      <c r="RZ138" s="35"/>
      <c r="SA138" s="35"/>
      <c r="SB138" s="35"/>
      <c r="SC138" s="35"/>
      <c r="SD138" s="35"/>
      <c r="SE138" s="35"/>
      <c r="SF138" s="35"/>
      <c r="SG138" s="35"/>
      <c r="SH138" s="35"/>
    </row>
    <row r="139" spans="1:502" s="9" customFormat="1" ht="21" customHeight="1" thickBot="1" x14ac:dyDescent="0.3">
      <c r="A139" s="68"/>
      <c r="B139" s="224" t="s">
        <v>77</v>
      </c>
      <c r="C139" s="220" t="s">
        <v>27</v>
      </c>
      <c r="D139" s="336"/>
      <c r="E139" s="336"/>
      <c r="F139" s="336"/>
      <c r="G139" s="337"/>
      <c r="H139" s="418" t="s">
        <v>133</v>
      </c>
      <c r="I139" s="336"/>
      <c r="J139" s="336"/>
      <c r="K139" s="336"/>
      <c r="L139" s="337"/>
      <c r="M139" s="335"/>
      <c r="N139" s="336"/>
      <c r="O139" s="336"/>
      <c r="P139" s="336"/>
      <c r="Q139" s="337"/>
      <c r="R139" s="335"/>
      <c r="S139" s="336"/>
      <c r="T139" s="336"/>
      <c r="U139" s="336"/>
      <c r="V139" s="337"/>
      <c r="W139" s="335"/>
      <c r="X139" s="336"/>
      <c r="Y139" s="336"/>
      <c r="Z139" s="336"/>
      <c r="AA139" s="337"/>
      <c r="AB139" s="335"/>
      <c r="AC139" s="336"/>
      <c r="AD139" s="336"/>
      <c r="AE139" s="336"/>
      <c r="AF139" s="337"/>
      <c r="AG139" s="168"/>
      <c r="AH139" s="120"/>
      <c r="AI139" s="120"/>
      <c r="AJ139" s="120"/>
      <c r="AK139" s="121"/>
      <c r="AL139" s="178" t="s">
        <v>27</v>
      </c>
      <c r="AM139" s="336"/>
      <c r="AN139" s="336"/>
      <c r="AO139" s="336"/>
      <c r="AP139" s="356"/>
      <c r="AQ139" s="335"/>
      <c r="AR139" s="336"/>
      <c r="AS139" s="339"/>
      <c r="AT139" s="337"/>
      <c r="AU139" s="335"/>
      <c r="AV139" s="336"/>
      <c r="AW139" s="336"/>
      <c r="AX139" s="336"/>
      <c r="AY139" s="337"/>
      <c r="AZ139" s="335"/>
      <c r="BA139" s="336"/>
      <c r="BB139" s="336"/>
      <c r="BC139" s="336"/>
      <c r="BD139" s="337"/>
      <c r="BE139" s="335"/>
      <c r="BF139" s="336"/>
      <c r="BG139" s="336"/>
      <c r="BH139" s="336"/>
      <c r="BI139" s="337"/>
      <c r="BJ139" s="335"/>
      <c r="BK139" s="336"/>
      <c r="BL139" s="336"/>
      <c r="BM139" s="336"/>
      <c r="BN139" s="337"/>
      <c r="BO139" s="340"/>
      <c r="BP139" s="341"/>
      <c r="BQ139" s="341"/>
      <c r="BR139" s="341"/>
      <c r="BS139" s="342"/>
      <c r="BT139" s="178" t="s">
        <v>27</v>
      </c>
      <c r="BU139" s="336"/>
      <c r="BV139" s="336"/>
      <c r="BW139" s="336"/>
      <c r="BX139" s="337"/>
      <c r="BY139" s="418" t="s">
        <v>101</v>
      </c>
      <c r="BZ139" s="336"/>
      <c r="CA139" s="336"/>
      <c r="CB139" s="336"/>
      <c r="CC139" s="337"/>
      <c r="CD139" s="236"/>
      <c r="CE139" s="234"/>
      <c r="CF139" s="234"/>
      <c r="CG139" s="336"/>
      <c r="CH139" s="337"/>
      <c r="CI139" s="335"/>
      <c r="CJ139" s="336"/>
      <c r="CK139" s="336"/>
      <c r="CL139" s="234"/>
      <c r="CM139" s="235"/>
      <c r="CN139" s="335"/>
      <c r="CO139" s="336"/>
      <c r="CP139" s="336"/>
      <c r="CQ139" s="336"/>
      <c r="CR139" s="343"/>
      <c r="CS139" s="335"/>
      <c r="CT139" s="336"/>
      <c r="CU139" s="336"/>
      <c r="CV139" s="234"/>
      <c r="CW139" s="235"/>
      <c r="CX139" s="434">
        <f>COUNTIF(C139:CW139,"*")-3</f>
        <v>2</v>
      </c>
      <c r="CY139" s="434">
        <v>2</v>
      </c>
      <c r="CZ139" s="435">
        <f t="shared" si="2"/>
        <v>4</v>
      </c>
      <c r="DA139" s="345">
        <v>34</v>
      </c>
      <c r="DB139" s="436">
        <f t="shared" si="3"/>
        <v>11.76470588235294</v>
      </c>
      <c r="DC139" s="55"/>
      <c r="DD139" s="55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  <c r="IV139" s="50"/>
      <c r="IW139" s="50"/>
      <c r="IX139" s="50"/>
      <c r="IY139" s="50"/>
      <c r="IZ139" s="50"/>
      <c r="JA139" s="50"/>
      <c r="JB139" s="50"/>
      <c r="JC139" s="50"/>
      <c r="JD139" s="50"/>
      <c r="JE139" s="50"/>
      <c r="JF139" s="50"/>
      <c r="JG139" s="50"/>
      <c r="JH139" s="50"/>
      <c r="JI139" s="50"/>
      <c r="JJ139" s="50"/>
      <c r="JK139" s="50"/>
      <c r="JL139" s="50"/>
      <c r="JM139" s="50"/>
      <c r="JN139" s="50"/>
      <c r="JO139" s="50"/>
      <c r="JP139" s="50"/>
      <c r="JQ139" s="50"/>
      <c r="JR139" s="50"/>
      <c r="JS139" s="50"/>
      <c r="JT139" s="50"/>
      <c r="JU139" s="50"/>
      <c r="JV139" s="50"/>
      <c r="JW139" s="50"/>
      <c r="JX139" s="50"/>
      <c r="JY139" s="50"/>
      <c r="JZ139" s="50"/>
      <c r="KA139" s="50"/>
      <c r="KB139" s="50"/>
      <c r="KC139" s="50"/>
      <c r="KD139" s="50"/>
      <c r="KE139" s="50"/>
      <c r="KF139" s="50"/>
      <c r="KG139" s="50"/>
      <c r="KH139" s="50"/>
      <c r="KI139" s="50"/>
      <c r="KJ139" s="50"/>
      <c r="KK139" s="50"/>
      <c r="KL139" s="50"/>
      <c r="KM139" s="50"/>
      <c r="KN139" s="50"/>
      <c r="KO139" s="50"/>
      <c r="KP139" s="50"/>
      <c r="KQ139" s="50"/>
      <c r="KR139" s="50"/>
      <c r="KS139" s="50"/>
      <c r="KT139" s="50"/>
      <c r="KU139" s="50"/>
      <c r="KV139" s="50"/>
      <c r="KW139" s="50"/>
      <c r="KX139" s="50"/>
      <c r="KY139" s="50"/>
      <c r="KZ139" s="50"/>
      <c r="LA139" s="50"/>
      <c r="LB139" s="50"/>
      <c r="LC139" s="50"/>
      <c r="LD139" s="50"/>
      <c r="LE139" s="50"/>
      <c r="LF139" s="50"/>
      <c r="LG139" s="50"/>
      <c r="LH139" s="50"/>
      <c r="LI139" s="50"/>
      <c r="LJ139" s="50"/>
      <c r="LK139" s="50"/>
      <c r="LL139" s="50"/>
      <c r="LM139" s="50"/>
      <c r="LN139" s="50"/>
      <c r="LO139" s="50"/>
      <c r="LP139" s="50"/>
      <c r="LQ139" s="50"/>
      <c r="LR139" s="50"/>
      <c r="LS139" s="50"/>
      <c r="LT139" s="50"/>
      <c r="LU139" s="50"/>
      <c r="LV139" s="50"/>
      <c r="LW139" s="50"/>
      <c r="LX139" s="50"/>
      <c r="LY139" s="50"/>
      <c r="LZ139" s="50"/>
      <c r="MA139" s="50"/>
      <c r="MB139" s="50"/>
      <c r="MC139" s="50"/>
      <c r="MD139" s="50"/>
      <c r="ME139" s="50"/>
      <c r="MF139" s="50"/>
      <c r="MG139" s="50"/>
      <c r="MH139" s="50"/>
      <c r="MI139" s="50"/>
      <c r="MJ139" s="50"/>
      <c r="MK139" s="50"/>
      <c r="ML139" s="50"/>
      <c r="MM139" s="50"/>
      <c r="MN139" s="50"/>
      <c r="MO139" s="50"/>
      <c r="MP139" s="50"/>
      <c r="MQ139" s="50"/>
      <c r="MR139" s="50"/>
      <c r="MS139" s="50"/>
      <c r="MT139" s="50"/>
      <c r="MU139" s="50"/>
      <c r="MV139" s="50"/>
      <c r="MW139" s="50"/>
      <c r="MX139" s="50"/>
      <c r="MY139" s="50"/>
      <c r="MZ139" s="50"/>
      <c r="NA139" s="50"/>
      <c r="NB139" s="50"/>
      <c r="NC139" s="50"/>
      <c r="ND139" s="50"/>
      <c r="NE139" s="50"/>
      <c r="NF139" s="50"/>
      <c r="NG139" s="50"/>
      <c r="NH139" s="50"/>
      <c r="NI139" s="50"/>
      <c r="NJ139" s="50"/>
      <c r="NK139" s="50"/>
      <c r="NL139" s="50"/>
      <c r="NM139" s="50"/>
      <c r="NN139" s="50"/>
      <c r="NO139" s="50"/>
      <c r="NP139" s="50"/>
      <c r="NQ139" s="50"/>
      <c r="NR139" s="50"/>
      <c r="NS139" s="50"/>
      <c r="NT139" s="50"/>
      <c r="NU139" s="50"/>
      <c r="NV139" s="50"/>
      <c r="NW139" s="50"/>
      <c r="NX139" s="50"/>
      <c r="NY139" s="50"/>
      <c r="NZ139" s="50"/>
      <c r="OA139" s="50"/>
      <c r="OB139" s="50"/>
      <c r="OC139" s="50"/>
      <c r="OD139" s="50"/>
      <c r="OE139" s="50"/>
      <c r="OF139" s="50"/>
      <c r="OG139" s="50"/>
      <c r="OH139" s="50"/>
      <c r="OI139" s="50"/>
      <c r="OJ139" s="50"/>
      <c r="OK139" s="50"/>
      <c r="OL139" s="50"/>
      <c r="OM139" s="50"/>
      <c r="ON139" s="50"/>
      <c r="OO139" s="50"/>
      <c r="OP139" s="50"/>
      <c r="OQ139" s="50"/>
      <c r="OR139" s="50"/>
      <c r="OS139" s="50"/>
      <c r="OT139" s="50"/>
      <c r="OU139" s="50"/>
      <c r="OV139" s="50"/>
      <c r="OW139" s="50"/>
      <c r="OX139" s="50"/>
      <c r="OY139" s="50"/>
      <c r="OZ139" s="50"/>
      <c r="PA139" s="50"/>
      <c r="PB139" s="50"/>
      <c r="PC139" s="50"/>
      <c r="PD139" s="50"/>
      <c r="PE139" s="50"/>
      <c r="PF139" s="50"/>
      <c r="PG139" s="50"/>
      <c r="PH139" s="50"/>
      <c r="PI139" s="50"/>
      <c r="PJ139" s="50"/>
      <c r="PK139" s="50"/>
      <c r="PL139" s="50"/>
      <c r="PM139" s="50"/>
      <c r="PN139" s="50"/>
      <c r="PO139" s="50"/>
      <c r="PP139" s="50"/>
      <c r="PQ139" s="50"/>
      <c r="PR139" s="50"/>
      <c r="PS139" s="50"/>
      <c r="PT139" s="50"/>
      <c r="PU139" s="50"/>
      <c r="PV139" s="50"/>
      <c r="PW139" s="50"/>
      <c r="PX139" s="50"/>
      <c r="PY139" s="50"/>
      <c r="PZ139" s="50"/>
      <c r="QA139" s="50"/>
      <c r="QB139" s="50"/>
      <c r="QC139" s="50"/>
      <c r="QD139" s="50"/>
      <c r="QE139" s="50"/>
      <c r="QF139" s="50"/>
      <c r="QG139" s="50"/>
      <c r="QH139" s="50"/>
      <c r="QI139" s="50"/>
      <c r="QJ139" s="50"/>
      <c r="QK139" s="50"/>
      <c r="QL139" s="50"/>
      <c r="QM139" s="50"/>
      <c r="QN139" s="50"/>
      <c r="QO139" s="50"/>
      <c r="QP139" s="50"/>
      <c r="QQ139" s="50"/>
      <c r="QR139" s="50"/>
      <c r="QS139" s="50"/>
      <c r="QT139" s="50"/>
      <c r="QU139" s="50"/>
      <c r="QV139" s="50"/>
      <c r="QW139" s="50"/>
      <c r="QX139" s="50"/>
      <c r="QY139" s="50"/>
      <c r="QZ139" s="50"/>
      <c r="RA139" s="50"/>
      <c r="RB139" s="50"/>
      <c r="RC139" s="50"/>
      <c r="RD139" s="50"/>
      <c r="RE139" s="50"/>
      <c r="RF139" s="50"/>
      <c r="RG139" s="50"/>
      <c r="RH139" s="50"/>
      <c r="RI139" s="50"/>
      <c r="RJ139" s="50"/>
      <c r="RK139" s="50"/>
      <c r="RL139" s="50"/>
      <c r="RM139" s="50"/>
      <c r="RN139" s="50"/>
      <c r="RO139" s="50"/>
      <c r="RP139" s="50"/>
      <c r="RQ139" s="50"/>
      <c r="RR139" s="50"/>
      <c r="RS139" s="50"/>
      <c r="RT139" s="50"/>
      <c r="RU139" s="50"/>
      <c r="RV139" s="50"/>
      <c r="RW139" s="50"/>
      <c r="RX139" s="50"/>
      <c r="RY139" s="50"/>
      <c r="RZ139" s="50"/>
      <c r="SA139" s="50"/>
      <c r="SB139" s="50"/>
      <c r="SC139" s="50"/>
      <c r="SD139" s="50"/>
      <c r="SE139" s="50"/>
      <c r="SF139" s="50"/>
      <c r="SG139" s="50"/>
      <c r="SH139" s="50"/>
    </row>
    <row r="140" spans="1:502" s="1" customFormat="1" ht="15.75" thickBot="1" x14ac:dyDescent="0.3">
      <c r="A140" s="66"/>
      <c r="B140" s="89" t="s">
        <v>32</v>
      </c>
      <c r="C140" s="160" t="s">
        <v>27</v>
      </c>
      <c r="D140" s="306"/>
      <c r="E140" s="306"/>
      <c r="F140" s="306"/>
      <c r="G140" s="310"/>
      <c r="H140" s="311"/>
      <c r="I140" s="306"/>
      <c r="J140" s="401" t="s">
        <v>155</v>
      </c>
      <c r="K140" s="306"/>
      <c r="L140" s="310"/>
      <c r="M140" s="311"/>
      <c r="N140" s="306"/>
      <c r="O140" s="306"/>
      <c r="P140" s="306"/>
      <c r="Q140" s="310"/>
      <c r="R140" s="311"/>
      <c r="S140" s="306"/>
      <c r="T140" s="306"/>
      <c r="U140" s="306"/>
      <c r="V140" s="310"/>
      <c r="W140" s="311"/>
      <c r="X140" s="306"/>
      <c r="Y140" s="306"/>
      <c r="Z140" s="306"/>
      <c r="AA140" s="310"/>
      <c r="AB140" s="311"/>
      <c r="AC140" s="306"/>
      <c r="AD140" s="306"/>
      <c r="AE140" s="306"/>
      <c r="AF140" s="310"/>
      <c r="AG140" s="259"/>
      <c r="AH140" s="260"/>
      <c r="AI140" s="260"/>
      <c r="AJ140" s="260"/>
      <c r="AK140" s="261"/>
      <c r="AL140" s="178" t="s">
        <v>27</v>
      </c>
      <c r="AM140" s="403" t="s">
        <v>101</v>
      </c>
      <c r="AN140" s="306"/>
      <c r="AO140" s="306"/>
      <c r="AP140" s="318"/>
      <c r="AQ140" s="311"/>
      <c r="AR140" s="306"/>
      <c r="AS140" s="312"/>
      <c r="AT140" s="310"/>
      <c r="AU140" s="311"/>
      <c r="AV140" s="306"/>
      <c r="AW140" s="306"/>
      <c r="AX140" s="306"/>
      <c r="AY140" s="310"/>
      <c r="AZ140" s="408" t="s">
        <v>157</v>
      </c>
      <c r="BA140" s="306"/>
      <c r="BB140" s="306"/>
      <c r="BC140" s="306"/>
      <c r="BD140" s="310"/>
      <c r="BE140" s="311"/>
      <c r="BF140" s="306"/>
      <c r="BG140" s="306"/>
      <c r="BH140" s="306"/>
      <c r="BI140" s="310"/>
      <c r="BJ140" s="311"/>
      <c r="BK140" s="306"/>
      <c r="BL140" s="306"/>
      <c r="BM140" s="306"/>
      <c r="BN140" s="310"/>
      <c r="BO140" s="313"/>
      <c r="BP140" s="314"/>
      <c r="BQ140" s="314"/>
      <c r="BR140" s="314"/>
      <c r="BS140" s="315"/>
      <c r="BT140" s="127" t="s">
        <v>27</v>
      </c>
      <c r="BU140" s="306"/>
      <c r="BV140" s="306"/>
      <c r="BW140" s="306"/>
      <c r="BX140" s="310"/>
      <c r="BY140" s="311"/>
      <c r="BZ140" s="306"/>
      <c r="CA140" s="306"/>
      <c r="CB140" s="306"/>
      <c r="CC140" s="310"/>
      <c r="CD140" s="236"/>
      <c r="CE140" s="234"/>
      <c r="CF140" s="234"/>
      <c r="CG140" s="306"/>
      <c r="CH140" s="310"/>
      <c r="CI140" s="311"/>
      <c r="CJ140" s="306"/>
      <c r="CK140" s="306"/>
      <c r="CL140" s="234"/>
      <c r="CM140" s="235"/>
      <c r="CN140" s="311"/>
      <c r="CO140" s="306"/>
      <c r="CP140" s="306"/>
      <c r="CQ140" s="306"/>
      <c r="CR140" s="316"/>
      <c r="CS140" s="311"/>
      <c r="CT140" s="306"/>
      <c r="CU140" s="306"/>
      <c r="CV140" s="234"/>
      <c r="CW140" s="235"/>
      <c r="CX140" s="295">
        <f>COUNTIF(C140:CW140,"*")-3</f>
        <v>3</v>
      </c>
      <c r="CY140" s="295">
        <v>4</v>
      </c>
      <c r="CZ140" s="296">
        <f t="shared" si="2"/>
        <v>7</v>
      </c>
      <c r="DA140" s="319">
        <v>102</v>
      </c>
      <c r="DB140" s="437">
        <f t="shared" si="3"/>
        <v>6.8627450980392162</v>
      </c>
      <c r="DC140" s="55"/>
      <c r="DD140" s="5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  <c r="IB140" s="35"/>
      <c r="IC140" s="35"/>
      <c r="ID140" s="35"/>
      <c r="IE140" s="35"/>
      <c r="IF140" s="35"/>
      <c r="IG140" s="35"/>
      <c r="IH140" s="35"/>
      <c r="II140" s="35"/>
      <c r="IJ140" s="35"/>
      <c r="IK140" s="35"/>
      <c r="IL140" s="35"/>
      <c r="IM140" s="35"/>
      <c r="IN140" s="35"/>
      <c r="IO140" s="35"/>
      <c r="IP140" s="35"/>
      <c r="IQ140" s="35"/>
      <c r="IR140" s="35"/>
      <c r="IS140" s="35"/>
      <c r="IT140" s="35"/>
      <c r="IU140" s="35"/>
      <c r="IV140" s="35"/>
      <c r="IW140" s="35"/>
      <c r="IX140" s="35"/>
      <c r="IY140" s="35"/>
      <c r="IZ140" s="35"/>
      <c r="JA140" s="35"/>
      <c r="JB140" s="35"/>
      <c r="JC140" s="35"/>
      <c r="JD140" s="35"/>
      <c r="JE140" s="35"/>
      <c r="JF140" s="35"/>
      <c r="JG140" s="35"/>
      <c r="JH140" s="35"/>
      <c r="JI140" s="35"/>
      <c r="JJ140" s="35"/>
      <c r="JK140" s="35"/>
      <c r="JL140" s="35"/>
      <c r="JM140" s="35"/>
      <c r="JN140" s="35"/>
      <c r="JO140" s="35"/>
      <c r="JP140" s="35"/>
      <c r="JQ140" s="35"/>
      <c r="JR140" s="35"/>
      <c r="JS140" s="35"/>
      <c r="JT140" s="35"/>
      <c r="JU140" s="35"/>
      <c r="JV140" s="35"/>
      <c r="JW140" s="35"/>
      <c r="JX140" s="35"/>
      <c r="JY140" s="35"/>
      <c r="JZ140" s="35"/>
      <c r="KA140" s="35"/>
      <c r="KB140" s="35"/>
      <c r="KC140" s="35"/>
      <c r="KD140" s="35"/>
      <c r="KE140" s="35"/>
      <c r="KF140" s="35"/>
      <c r="KG140" s="35"/>
      <c r="KH140" s="35"/>
      <c r="KI140" s="35"/>
      <c r="KJ140" s="35"/>
      <c r="KK140" s="35"/>
      <c r="KL140" s="35"/>
      <c r="KM140" s="35"/>
      <c r="KN140" s="35"/>
      <c r="KO140" s="35"/>
      <c r="KP140" s="35"/>
      <c r="KQ140" s="35"/>
      <c r="KR140" s="35"/>
      <c r="KS140" s="35"/>
      <c r="KT140" s="35"/>
      <c r="KU140" s="35"/>
      <c r="KV140" s="35"/>
      <c r="KW140" s="35"/>
      <c r="KX140" s="35"/>
      <c r="KY140" s="35"/>
      <c r="KZ140" s="35"/>
      <c r="LA140" s="35"/>
      <c r="LB140" s="35"/>
      <c r="LC140" s="35"/>
      <c r="LD140" s="35"/>
      <c r="LE140" s="35"/>
      <c r="LF140" s="35"/>
      <c r="LG140" s="35"/>
      <c r="LH140" s="35"/>
      <c r="LI140" s="35"/>
      <c r="LJ140" s="35"/>
      <c r="LK140" s="35"/>
      <c r="LL140" s="35"/>
      <c r="LM140" s="35"/>
      <c r="LN140" s="35"/>
      <c r="LO140" s="35"/>
      <c r="LP140" s="35"/>
      <c r="LQ140" s="35"/>
      <c r="LR140" s="35"/>
      <c r="LS140" s="35"/>
      <c r="LT140" s="35"/>
      <c r="LU140" s="35"/>
      <c r="LV140" s="35"/>
      <c r="LW140" s="35"/>
      <c r="LX140" s="35"/>
      <c r="LY140" s="35"/>
      <c r="LZ140" s="35"/>
      <c r="MA140" s="35"/>
      <c r="MB140" s="35"/>
      <c r="MC140" s="35"/>
      <c r="MD140" s="35"/>
      <c r="ME140" s="35"/>
      <c r="MF140" s="35"/>
      <c r="MG140" s="35"/>
      <c r="MH140" s="35"/>
      <c r="MI140" s="35"/>
      <c r="MJ140" s="35"/>
      <c r="MK140" s="35"/>
      <c r="ML140" s="35"/>
      <c r="MM140" s="35"/>
      <c r="MN140" s="35"/>
      <c r="MO140" s="35"/>
      <c r="MP140" s="35"/>
      <c r="MQ140" s="35"/>
      <c r="MR140" s="35"/>
      <c r="MS140" s="35"/>
      <c r="MT140" s="35"/>
      <c r="MU140" s="35"/>
      <c r="MV140" s="35"/>
      <c r="MW140" s="35"/>
      <c r="MX140" s="35"/>
      <c r="MY140" s="35"/>
      <c r="MZ140" s="35"/>
      <c r="NA140" s="35"/>
      <c r="NB140" s="35"/>
      <c r="NC140" s="35"/>
      <c r="ND140" s="35"/>
      <c r="NE140" s="35"/>
      <c r="NF140" s="35"/>
      <c r="NG140" s="35"/>
      <c r="NH140" s="35"/>
      <c r="NI140" s="35"/>
      <c r="NJ140" s="35"/>
      <c r="NK140" s="35"/>
      <c r="NL140" s="35"/>
      <c r="NM140" s="35"/>
      <c r="NN140" s="35"/>
      <c r="NO140" s="35"/>
      <c r="NP140" s="35"/>
      <c r="NQ140" s="35"/>
      <c r="NR140" s="35"/>
      <c r="NS140" s="35"/>
      <c r="NT140" s="35"/>
      <c r="NU140" s="35"/>
      <c r="NV140" s="35"/>
      <c r="NW140" s="35"/>
      <c r="NX140" s="35"/>
      <c r="NY140" s="35"/>
      <c r="NZ140" s="35"/>
      <c r="OA140" s="35"/>
      <c r="OB140" s="35"/>
      <c r="OC140" s="35"/>
      <c r="OD140" s="35"/>
      <c r="OE140" s="35"/>
      <c r="OF140" s="35"/>
      <c r="OG140" s="35"/>
      <c r="OH140" s="35"/>
      <c r="OI140" s="35"/>
      <c r="OJ140" s="35"/>
      <c r="OK140" s="35"/>
      <c r="OL140" s="35"/>
      <c r="OM140" s="35"/>
      <c r="ON140" s="35"/>
      <c r="OO140" s="35"/>
      <c r="OP140" s="35"/>
      <c r="OQ140" s="35"/>
      <c r="OR140" s="35"/>
      <c r="OS140" s="35"/>
      <c r="OT140" s="35"/>
      <c r="OU140" s="35"/>
      <c r="OV140" s="35"/>
      <c r="OW140" s="35"/>
      <c r="OX140" s="35"/>
      <c r="OY140" s="35"/>
      <c r="OZ140" s="35"/>
      <c r="PA140" s="35"/>
      <c r="PB140" s="35"/>
      <c r="PC140" s="35"/>
      <c r="PD140" s="35"/>
      <c r="PE140" s="35"/>
      <c r="PF140" s="35"/>
      <c r="PG140" s="35"/>
      <c r="PH140" s="35"/>
      <c r="PI140" s="35"/>
      <c r="PJ140" s="35"/>
      <c r="PK140" s="35"/>
      <c r="PL140" s="35"/>
      <c r="PM140" s="35"/>
      <c r="PN140" s="35"/>
      <c r="PO140" s="35"/>
      <c r="PP140" s="35"/>
      <c r="PQ140" s="35"/>
      <c r="PR140" s="35"/>
      <c r="PS140" s="35"/>
      <c r="PT140" s="35"/>
      <c r="PU140" s="35"/>
      <c r="PV140" s="35"/>
      <c r="PW140" s="35"/>
      <c r="PX140" s="35"/>
      <c r="PY140" s="35"/>
      <c r="PZ140" s="35"/>
      <c r="QA140" s="35"/>
      <c r="QB140" s="35"/>
      <c r="QC140" s="35"/>
      <c r="QD140" s="35"/>
      <c r="QE140" s="35"/>
      <c r="QF140" s="35"/>
      <c r="QG140" s="35"/>
      <c r="QH140" s="35"/>
      <c r="QI140" s="35"/>
      <c r="QJ140" s="35"/>
      <c r="QK140" s="35"/>
      <c r="QL140" s="35"/>
      <c r="QM140" s="35"/>
      <c r="QN140" s="35"/>
      <c r="QO140" s="35"/>
      <c r="QP140" s="35"/>
      <c r="QQ140" s="35"/>
      <c r="QR140" s="35"/>
      <c r="QS140" s="35"/>
      <c r="QT140" s="35"/>
      <c r="QU140" s="35"/>
      <c r="QV140" s="35"/>
      <c r="QW140" s="35"/>
      <c r="QX140" s="35"/>
      <c r="QY140" s="35"/>
      <c r="QZ140" s="35"/>
      <c r="RA140" s="35"/>
      <c r="RB140" s="35"/>
      <c r="RC140" s="35"/>
      <c r="RD140" s="35"/>
      <c r="RE140" s="35"/>
      <c r="RF140" s="35"/>
      <c r="RG140" s="35"/>
      <c r="RH140" s="35"/>
      <c r="RI140" s="35"/>
      <c r="RJ140" s="35"/>
      <c r="RK140" s="35"/>
      <c r="RL140" s="35"/>
      <c r="RM140" s="35"/>
      <c r="RN140" s="35"/>
      <c r="RO140" s="35"/>
      <c r="RP140" s="35"/>
      <c r="RQ140" s="35"/>
      <c r="RR140" s="35"/>
      <c r="RS140" s="35"/>
      <c r="RT140" s="35"/>
      <c r="RU140" s="35"/>
      <c r="RV140" s="35"/>
      <c r="RW140" s="35"/>
      <c r="RX140" s="35"/>
      <c r="RY140" s="35"/>
      <c r="RZ140" s="35"/>
      <c r="SA140" s="35"/>
      <c r="SB140" s="35"/>
      <c r="SC140" s="35"/>
      <c r="SD140" s="35"/>
      <c r="SE140" s="35"/>
      <c r="SF140" s="35"/>
      <c r="SG140" s="35"/>
      <c r="SH140" s="35"/>
    </row>
    <row r="141" spans="1:502" s="53" customFormat="1" ht="13.5" customHeight="1" thickBot="1" x14ac:dyDescent="0.25">
      <c r="A141" s="52"/>
      <c r="B141" s="212" t="s">
        <v>36</v>
      </c>
      <c r="C141" s="213" t="s">
        <v>27</v>
      </c>
      <c r="D141" s="157"/>
      <c r="E141" s="157"/>
      <c r="F141" s="157"/>
      <c r="G141" s="214"/>
      <c r="H141" s="215"/>
      <c r="I141" s="157"/>
      <c r="J141" s="157"/>
      <c r="K141" s="157"/>
      <c r="L141" s="214"/>
      <c r="M141" s="215"/>
      <c r="N141" s="157"/>
      <c r="O141" s="157"/>
      <c r="P141" s="157"/>
      <c r="Q141" s="214"/>
      <c r="R141" s="215"/>
      <c r="S141" s="403" t="s">
        <v>157</v>
      </c>
      <c r="T141" s="157"/>
      <c r="U141" s="157"/>
      <c r="V141" s="214"/>
      <c r="W141" s="215"/>
      <c r="X141" s="157"/>
      <c r="Y141" s="157"/>
      <c r="Z141" s="157"/>
      <c r="AA141" s="214"/>
      <c r="AB141" s="215"/>
      <c r="AC141" s="38"/>
      <c r="AD141" s="157"/>
      <c r="AE141" s="157"/>
      <c r="AF141" s="214"/>
      <c r="AG141" s="298"/>
      <c r="AH141" s="299"/>
      <c r="AI141" s="299"/>
      <c r="AJ141" s="299"/>
      <c r="AK141" s="300"/>
      <c r="AL141" s="178" t="s">
        <v>27</v>
      </c>
      <c r="AM141" s="157"/>
      <c r="AN141" s="157"/>
      <c r="AO141" s="157"/>
      <c r="AP141" s="301"/>
      <c r="AQ141" s="215"/>
      <c r="AR141" s="157"/>
      <c r="AS141" s="302"/>
      <c r="AT141" s="214"/>
      <c r="AU141" s="215"/>
      <c r="AV141" s="215"/>
      <c r="AW141" s="157"/>
      <c r="AX141" s="157"/>
      <c r="AY141" s="214"/>
      <c r="AZ141" s="215"/>
      <c r="BA141" s="157"/>
      <c r="BB141" s="157"/>
      <c r="BC141" s="157"/>
      <c r="BD141" s="214"/>
      <c r="BE141" s="215"/>
      <c r="BF141" s="157"/>
      <c r="BG141" s="157"/>
      <c r="BH141" s="157"/>
      <c r="BI141" s="214"/>
      <c r="BJ141" s="215"/>
      <c r="BK141" s="157"/>
      <c r="BL141" s="157"/>
      <c r="BM141" s="157"/>
      <c r="BN141" s="214"/>
      <c r="BO141" s="303"/>
      <c r="BP141" s="304"/>
      <c r="BQ141" s="304"/>
      <c r="BR141" s="304"/>
      <c r="BS141" s="305"/>
      <c r="BT141" s="127" t="s">
        <v>27</v>
      </c>
      <c r="BU141" s="157"/>
      <c r="BV141" s="157"/>
      <c r="BW141" s="157"/>
      <c r="BX141" s="214"/>
      <c r="BY141" s="215"/>
      <c r="BZ141" s="157"/>
      <c r="CA141" s="157"/>
      <c r="CB141" s="157"/>
      <c r="CC141" s="214"/>
      <c r="CD141" s="236"/>
      <c r="CE141" s="234"/>
      <c r="CF141" s="234"/>
      <c r="CG141" s="157"/>
      <c r="CH141" s="214"/>
      <c r="CI141" s="431"/>
      <c r="CJ141" s="157"/>
      <c r="CK141" s="157"/>
      <c r="CL141" s="234"/>
      <c r="CM141" s="235"/>
      <c r="CN141" s="215"/>
      <c r="CO141" s="157"/>
      <c r="CP141" s="157"/>
      <c r="CQ141" s="157"/>
      <c r="CR141" s="351"/>
      <c r="CS141" s="215"/>
      <c r="CT141" s="157"/>
      <c r="CU141" s="157"/>
      <c r="CV141" s="234"/>
      <c r="CW141" s="235"/>
      <c r="CX141" s="295">
        <f>COUNTIF(C141:CW141,"*")-3</f>
        <v>1</v>
      </c>
      <c r="CY141" s="295">
        <v>2</v>
      </c>
      <c r="CZ141" s="296">
        <f t="shared" si="2"/>
        <v>3</v>
      </c>
      <c r="DA141" s="309">
        <v>34</v>
      </c>
      <c r="DB141" s="437">
        <f t="shared" si="3"/>
        <v>8.8235294117647065</v>
      </c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/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8"/>
      <c r="GH141" s="58"/>
      <c r="GI141" s="58"/>
      <c r="GJ141" s="58"/>
      <c r="GK141" s="58"/>
      <c r="GL141" s="58"/>
      <c r="GM141" s="58"/>
      <c r="GN141" s="58"/>
      <c r="GO141" s="58"/>
      <c r="GP141" s="58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  <c r="HH141" s="58"/>
      <c r="HI141" s="58"/>
      <c r="HJ141" s="58"/>
      <c r="HK141" s="58"/>
      <c r="HL141" s="58"/>
      <c r="HM141" s="58"/>
      <c r="HN141" s="58"/>
      <c r="HO141" s="58"/>
      <c r="HP141" s="58"/>
      <c r="HQ141" s="58"/>
      <c r="HR141" s="58"/>
      <c r="HS141" s="58"/>
      <c r="HT141" s="58"/>
      <c r="HU141" s="58"/>
      <c r="HV141" s="58"/>
      <c r="HW141" s="58"/>
      <c r="HX141" s="58"/>
      <c r="HY141" s="58"/>
      <c r="HZ141" s="58"/>
      <c r="IA141" s="58"/>
      <c r="IB141" s="58"/>
      <c r="IC141" s="58"/>
      <c r="ID141" s="58"/>
      <c r="IE141" s="58"/>
      <c r="IF141" s="58"/>
      <c r="IG141" s="58"/>
      <c r="IH141" s="58"/>
      <c r="II141" s="58"/>
      <c r="IJ141" s="58"/>
      <c r="IK141" s="58"/>
      <c r="IL141" s="58"/>
      <c r="IM141" s="58"/>
      <c r="IN141" s="58"/>
      <c r="IO141" s="58"/>
      <c r="IP141" s="58"/>
      <c r="IQ141" s="58"/>
      <c r="IR141" s="58"/>
      <c r="IS141" s="58"/>
      <c r="IT141" s="58"/>
      <c r="IU141" s="58"/>
      <c r="IV141" s="58"/>
      <c r="IW141" s="58"/>
      <c r="IX141" s="58"/>
      <c r="IY141" s="58"/>
      <c r="IZ141" s="58"/>
      <c r="JA141" s="58"/>
      <c r="JB141" s="58"/>
      <c r="JC141" s="58"/>
      <c r="JD141" s="58"/>
      <c r="JE141" s="58"/>
      <c r="JF141" s="58"/>
      <c r="JG141" s="58"/>
      <c r="JH141" s="58"/>
      <c r="JI141" s="58"/>
      <c r="JJ141" s="58"/>
      <c r="JK141" s="58"/>
      <c r="JL141" s="58"/>
      <c r="JM141" s="58"/>
      <c r="JN141" s="58"/>
      <c r="JO141" s="58"/>
      <c r="JP141" s="58"/>
      <c r="JQ141" s="58"/>
      <c r="JR141" s="58"/>
      <c r="JS141" s="58"/>
      <c r="JT141" s="58"/>
      <c r="JU141" s="58"/>
      <c r="JV141" s="58"/>
      <c r="JW141" s="58"/>
      <c r="JX141" s="58"/>
      <c r="JY141" s="58"/>
      <c r="JZ141" s="58"/>
      <c r="KA141" s="58"/>
      <c r="KB141" s="58"/>
      <c r="KC141" s="58"/>
      <c r="KD141" s="58"/>
      <c r="KE141" s="58"/>
      <c r="KF141" s="58"/>
      <c r="KG141" s="58"/>
      <c r="KH141" s="58"/>
      <c r="KI141" s="58"/>
      <c r="KJ141" s="58"/>
      <c r="KK141" s="58"/>
      <c r="KL141" s="58"/>
      <c r="KM141" s="58"/>
      <c r="KN141" s="58"/>
      <c r="KO141" s="58"/>
      <c r="KP141" s="58"/>
      <c r="KQ141" s="58"/>
      <c r="KR141" s="58"/>
      <c r="KS141" s="58"/>
      <c r="KT141" s="58"/>
      <c r="KU141" s="58"/>
      <c r="KV141" s="58"/>
      <c r="KW141" s="58"/>
      <c r="KX141" s="58"/>
      <c r="KY141" s="58"/>
      <c r="KZ141" s="58"/>
      <c r="LA141" s="58"/>
      <c r="LB141" s="58"/>
      <c r="LC141" s="58"/>
      <c r="LD141" s="58"/>
      <c r="LE141" s="58"/>
      <c r="LF141" s="58"/>
      <c r="LG141" s="58"/>
      <c r="LH141" s="58"/>
      <c r="LI141" s="58"/>
      <c r="LJ141" s="58"/>
      <c r="LK141" s="58"/>
      <c r="LL141" s="58"/>
      <c r="LM141" s="58"/>
      <c r="LN141" s="58"/>
      <c r="LO141" s="58"/>
      <c r="LP141" s="58"/>
      <c r="LQ141" s="58"/>
      <c r="LR141" s="58"/>
      <c r="LS141" s="58"/>
      <c r="LT141" s="58"/>
      <c r="LU141" s="58"/>
      <c r="LV141" s="58"/>
      <c r="LW141" s="58"/>
      <c r="LX141" s="58"/>
      <c r="LY141" s="58"/>
      <c r="LZ141" s="58"/>
      <c r="MA141" s="58"/>
      <c r="MB141" s="58"/>
      <c r="MC141" s="58"/>
      <c r="MD141" s="58"/>
      <c r="ME141" s="58"/>
      <c r="MF141" s="58"/>
      <c r="MG141" s="58"/>
      <c r="MH141" s="58"/>
      <c r="MI141" s="58"/>
      <c r="MJ141" s="58"/>
      <c r="MK141" s="58"/>
      <c r="ML141" s="58"/>
      <c r="MM141" s="58"/>
      <c r="MN141" s="58"/>
      <c r="MO141" s="58"/>
      <c r="MP141" s="58"/>
      <c r="MQ141" s="58"/>
      <c r="MR141" s="58"/>
      <c r="MS141" s="58"/>
      <c r="MT141" s="58"/>
      <c r="MU141" s="58"/>
      <c r="MV141" s="58"/>
      <c r="MW141" s="58"/>
      <c r="MX141" s="58"/>
      <c r="MY141" s="58"/>
      <c r="MZ141" s="58"/>
      <c r="NA141" s="58"/>
      <c r="NB141" s="58"/>
      <c r="NC141" s="58"/>
      <c r="ND141" s="58"/>
      <c r="NE141" s="58"/>
      <c r="NF141" s="58"/>
      <c r="NG141" s="58"/>
      <c r="NH141" s="58"/>
      <c r="NI141" s="58"/>
      <c r="NJ141" s="58"/>
      <c r="NK141" s="58"/>
      <c r="NL141" s="58"/>
      <c r="NM141" s="58"/>
      <c r="NN141" s="58"/>
      <c r="NO141" s="58"/>
      <c r="NP141" s="58"/>
      <c r="NQ141" s="58"/>
      <c r="NR141" s="58"/>
      <c r="NS141" s="58"/>
      <c r="NT141" s="58"/>
      <c r="NU141" s="58"/>
      <c r="NV141" s="58"/>
      <c r="NW141" s="58"/>
      <c r="NX141" s="58"/>
      <c r="NY141" s="58"/>
      <c r="NZ141" s="58"/>
      <c r="OA141" s="58"/>
      <c r="OB141" s="58"/>
      <c r="OC141" s="58"/>
      <c r="OD141" s="58"/>
      <c r="OE141" s="58"/>
      <c r="OF141" s="58"/>
      <c r="OG141" s="58"/>
      <c r="OH141" s="58"/>
      <c r="OI141" s="58"/>
      <c r="OJ141" s="58"/>
      <c r="OK141" s="58"/>
      <c r="OL141" s="58"/>
      <c r="OM141" s="58"/>
      <c r="ON141" s="58"/>
      <c r="OO141" s="58"/>
      <c r="OP141" s="58"/>
      <c r="OQ141" s="58"/>
      <c r="OR141" s="58"/>
      <c r="OS141" s="58"/>
      <c r="OT141" s="58"/>
      <c r="OU141" s="58"/>
      <c r="OV141" s="58"/>
      <c r="OW141" s="58"/>
      <c r="OX141" s="58"/>
      <c r="OY141" s="58"/>
      <c r="OZ141" s="58"/>
      <c r="PA141" s="58"/>
      <c r="PB141" s="58"/>
      <c r="PC141" s="58"/>
      <c r="PD141" s="58"/>
      <c r="PE141" s="58"/>
      <c r="PF141" s="58"/>
      <c r="PG141" s="58"/>
      <c r="PH141" s="58"/>
      <c r="PI141" s="58"/>
      <c r="PJ141" s="58"/>
      <c r="PK141" s="58"/>
      <c r="PL141" s="58"/>
      <c r="PM141" s="58"/>
      <c r="PN141" s="58"/>
      <c r="PO141" s="58"/>
      <c r="PP141" s="58"/>
      <c r="PQ141" s="58"/>
      <c r="PR141" s="58"/>
      <c r="PS141" s="58"/>
      <c r="PT141" s="58"/>
      <c r="PU141" s="58"/>
      <c r="PV141" s="58"/>
      <c r="PW141" s="58"/>
      <c r="PX141" s="58"/>
      <c r="PY141" s="58"/>
      <c r="PZ141" s="58"/>
      <c r="QA141" s="58"/>
      <c r="QB141" s="58"/>
      <c r="QC141" s="58"/>
      <c r="QD141" s="58"/>
      <c r="QE141" s="58"/>
      <c r="QF141" s="58"/>
      <c r="QG141" s="58"/>
      <c r="QH141" s="58"/>
      <c r="QI141" s="58"/>
      <c r="QJ141" s="58"/>
      <c r="QK141" s="58"/>
      <c r="QL141" s="58"/>
      <c r="QM141" s="58"/>
      <c r="QN141" s="58"/>
      <c r="QO141" s="58"/>
      <c r="QP141" s="58"/>
      <c r="QQ141" s="58"/>
      <c r="QR141" s="58"/>
      <c r="QS141" s="58"/>
      <c r="QT141" s="58"/>
      <c r="QU141" s="58"/>
      <c r="QV141" s="58"/>
      <c r="QW141" s="58"/>
      <c r="QX141" s="58"/>
      <c r="QY141" s="58"/>
      <c r="QZ141" s="58"/>
      <c r="RA141" s="58"/>
      <c r="RB141" s="58"/>
      <c r="RC141" s="58"/>
      <c r="RD141" s="58"/>
      <c r="RE141" s="58"/>
      <c r="RF141" s="58"/>
      <c r="RG141" s="58"/>
      <c r="RH141" s="58"/>
      <c r="RI141" s="58"/>
      <c r="RJ141" s="58"/>
      <c r="RK141" s="58"/>
      <c r="RL141" s="58"/>
      <c r="RM141" s="58"/>
      <c r="RN141" s="58"/>
      <c r="RO141" s="58"/>
      <c r="RP141" s="58"/>
      <c r="RQ141" s="58"/>
      <c r="RR141" s="58"/>
      <c r="RS141" s="58"/>
      <c r="RT141" s="58"/>
      <c r="RU141" s="58"/>
      <c r="RV141" s="58"/>
      <c r="RW141" s="58"/>
      <c r="RX141" s="58"/>
      <c r="RY141" s="58"/>
      <c r="RZ141" s="58"/>
      <c r="SA141" s="58"/>
      <c r="SB141" s="58"/>
      <c r="SC141" s="58"/>
      <c r="SD141" s="58"/>
      <c r="SE141" s="58"/>
      <c r="SF141" s="58"/>
      <c r="SG141" s="58"/>
      <c r="SH141" s="58"/>
    </row>
    <row r="142" spans="1:502" s="37" customFormat="1" ht="41.25" customHeight="1" thickBot="1" x14ac:dyDescent="0.3">
      <c r="A142" s="66"/>
      <c r="B142" s="89" t="s">
        <v>78</v>
      </c>
      <c r="C142" s="160" t="s">
        <v>27</v>
      </c>
      <c r="D142" s="306"/>
      <c r="E142" s="306"/>
      <c r="F142" s="306"/>
      <c r="G142" s="310"/>
      <c r="H142" s="311"/>
      <c r="I142" s="306"/>
      <c r="J142" s="306"/>
      <c r="K142" s="157"/>
      <c r="L142" s="214"/>
      <c r="M142" s="215"/>
      <c r="N142" s="157"/>
      <c r="O142" s="157"/>
      <c r="P142" s="157"/>
      <c r="Q142" s="214"/>
      <c r="R142" s="215"/>
      <c r="S142" s="157"/>
      <c r="T142" s="157"/>
      <c r="U142" s="157"/>
      <c r="V142" s="214"/>
      <c r="W142" s="216"/>
      <c r="X142" s="83"/>
      <c r="Y142" s="83"/>
      <c r="Z142" s="83"/>
      <c r="AA142" s="217"/>
      <c r="AB142" s="216"/>
      <c r="AC142" s="412" t="s">
        <v>99</v>
      </c>
      <c r="AD142" s="83"/>
      <c r="AE142" s="83"/>
      <c r="AF142" s="217"/>
      <c r="AG142" s="166"/>
      <c r="AH142" s="116"/>
      <c r="AI142" s="116"/>
      <c r="AJ142" s="116"/>
      <c r="AK142" s="117"/>
      <c r="AL142" s="178" t="s">
        <v>27</v>
      </c>
      <c r="AM142" s="83"/>
      <c r="AN142" s="83"/>
      <c r="AO142" s="83"/>
      <c r="AP142" s="248"/>
      <c r="AQ142" s="216"/>
      <c r="AR142" s="306"/>
      <c r="AS142" s="312"/>
      <c r="AT142" s="310"/>
      <c r="AU142" s="311"/>
      <c r="AV142" s="306"/>
      <c r="AW142" s="306"/>
      <c r="AX142" s="306"/>
      <c r="AY142" s="404" t="s">
        <v>101</v>
      </c>
      <c r="AZ142" s="311"/>
      <c r="BA142" s="306"/>
      <c r="BB142" s="306"/>
      <c r="BC142" s="306"/>
      <c r="BE142" s="311"/>
      <c r="BF142" s="306"/>
      <c r="BG142" s="306"/>
      <c r="BH142" s="306"/>
      <c r="BI142" s="310"/>
      <c r="BJ142" s="311"/>
      <c r="BK142" s="306"/>
      <c r="BL142" s="401" t="s">
        <v>99</v>
      </c>
      <c r="BM142" s="306"/>
      <c r="BN142" s="310"/>
      <c r="BO142" s="313"/>
      <c r="BP142" s="314"/>
      <c r="BQ142" s="314"/>
      <c r="BR142" s="314"/>
      <c r="BS142" s="315"/>
      <c r="BT142" s="127" t="s">
        <v>27</v>
      </c>
      <c r="BU142" s="306"/>
      <c r="BV142" s="306"/>
      <c r="BW142" s="306"/>
      <c r="BX142" s="310"/>
      <c r="BY142" s="311"/>
      <c r="BZ142" s="401" t="s">
        <v>99</v>
      </c>
      <c r="CA142" s="306"/>
      <c r="CB142" s="306"/>
      <c r="CC142" s="310"/>
      <c r="CD142" s="236"/>
      <c r="CE142" s="234"/>
      <c r="CF142" s="234"/>
      <c r="CG142" s="306"/>
      <c r="CH142" s="310"/>
      <c r="CI142" s="311"/>
      <c r="CJ142" s="306"/>
      <c r="CK142" s="306"/>
      <c r="CL142" s="234"/>
      <c r="CM142" s="235"/>
      <c r="CN142" s="311"/>
      <c r="CO142" s="306"/>
      <c r="CP142" s="306"/>
      <c r="CQ142" s="306"/>
      <c r="CR142" s="316"/>
      <c r="CS142" s="311"/>
      <c r="CT142" s="306"/>
      <c r="CU142" s="401" t="s">
        <v>101</v>
      </c>
      <c r="CV142" s="234"/>
      <c r="CW142" s="235"/>
      <c r="CX142" s="295">
        <f>COUNTIF(C142:CW142,"*")-3</f>
        <v>5</v>
      </c>
      <c r="CY142" s="295">
        <v>3</v>
      </c>
      <c r="CZ142" s="296">
        <f t="shared" si="2"/>
        <v>8</v>
      </c>
      <c r="DA142" s="47">
        <v>170</v>
      </c>
      <c r="DB142" s="437">
        <f t="shared" si="3"/>
        <v>4.7058823529411766</v>
      </c>
      <c r="DC142" s="60"/>
      <c r="DD142" s="60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/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56"/>
      <c r="FK142" s="56"/>
      <c r="FL142" s="56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6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  <c r="GW142" s="56"/>
      <c r="GX142" s="56"/>
      <c r="GY142" s="56"/>
      <c r="GZ142" s="56"/>
      <c r="HA142" s="56"/>
      <c r="HB142" s="56"/>
      <c r="HC142" s="56"/>
      <c r="HD142" s="56"/>
      <c r="HE142" s="56"/>
      <c r="HF142" s="56"/>
      <c r="HG142" s="56"/>
      <c r="HH142" s="56"/>
      <c r="HI142" s="56"/>
      <c r="HJ142" s="56"/>
      <c r="HK142" s="56"/>
      <c r="HL142" s="56"/>
      <c r="HM142" s="56"/>
      <c r="HN142" s="56"/>
      <c r="HO142" s="56"/>
      <c r="HP142" s="56"/>
      <c r="HQ142" s="56"/>
      <c r="HR142" s="56"/>
      <c r="HS142" s="56"/>
      <c r="HT142" s="5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  <c r="IR142" s="56"/>
      <c r="IS142" s="56"/>
      <c r="IT142" s="56"/>
      <c r="IU142" s="56"/>
      <c r="IV142" s="56"/>
      <c r="IW142" s="56"/>
      <c r="IX142" s="56"/>
      <c r="IY142" s="56"/>
      <c r="IZ142" s="56"/>
      <c r="JA142" s="56"/>
      <c r="JB142" s="56"/>
      <c r="JC142" s="56"/>
      <c r="JD142" s="56"/>
      <c r="JE142" s="56"/>
      <c r="JF142" s="56"/>
      <c r="JG142" s="56"/>
      <c r="JH142" s="56"/>
      <c r="JI142" s="56"/>
      <c r="JJ142" s="56"/>
      <c r="JK142" s="56"/>
      <c r="JL142" s="56"/>
      <c r="JM142" s="56"/>
      <c r="JN142" s="56"/>
      <c r="JO142" s="56"/>
      <c r="JP142" s="56"/>
      <c r="JQ142" s="56"/>
      <c r="JR142" s="56"/>
      <c r="JS142" s="56"/>
      <c r="JT142" s="56"/>
      <c r="JU142" s="56"/>
      <c r="JV142" s="56"/>
      <c r="JW142" s="56"/>
      <c r="JX142" s="56"/>
      <c r="JY142" s="56"/>
      <c r="JZ142" s="56"/>
      <c r="KA142" s="56"/>
      <c r="KB142" s="56"/>
      <c r="KC142" s="56"/>
      <c r="KD142" s="56"/>
      <c r="KE142" s="56"/>
      <c r="KF142" s="56"/>
      <c r="KG142" s="56"/>
      <c r="KH142" s="56"/>
      <c r="KI142" s="56"/>
      <c r="KJ142" s="56"/>
      <c r="KK142" s="56"/>
      <c r="KL142" s="56"/>
      <c r="KM142" s="56"/>
      <c r="KN142" s="56"/>
      <c r="KO142" s="56"/>
      <c r="KP142" s="56"/>
      <c r="KQ142" s="56"/>
      <c r="KR142" s="56"/>
      <c r="KS142" s="56"/>
      <c r="KT142" s="56"/>
      <c r="KU142" s="56"/>
      <c r="KV142" s="56"/>
      <c r="KW142" s="56"/>
      <c r="KX142" s="56"/>
      <c r="KY142" s="56"/>
      <c r="KZ142" s="56"/>
      <c r="LA142" s="56"/>
      <c r="LB142" s="56"/>
      <c r="LC142" s="56"/>
      <c r="LD142" s="56"/>
      <c r="LE142" s="56"/>
      <c r="LF142" s="56"/>
      <c r="LG142" s="56"/>
      <c r="LH142" s="56"/>
      <c r="LI142" s="56"/>
      <c r="LJ142" s="56"/>
      <c r="LK142" s="56"/>
      <c r="LL142" s="56"/>
      <c r="LM142" s="56"/>
      <c r="LN142" s="56"/>
      <c r="LO142" s="56"/>
      <c r="LP142" s="56"/>
      <c r="LQ142" s="56"/>
      <c r="LR142" s="56"/>
      <c r="LS142" s="56"/>
      <c r="LT142" s="56"/>
      <c r="LU142" s="56"/>
      <c r="LV142" s="56"/>
      <c r="LW142" s="56"/>
      <c r="LX142" s="56"/>
      <c r="LY142" s="56"/>
      <c r="LZ142" s="56"/>
      <c r="MA142" s="56"/>
      <c r="MB142" s="56"/>
      <c r="MC142" s="56"/>
      <c r="MD142" s="56"/>
      <c r="ME142" s="56"/>
      <c r="MF142" s="56"/>
      <c r="MG142" s="56"/>
      <c r="MH142" s="56"/>
      <c r="MI142" s="56"/>
      <c r="MJ142" s="56"/>
      <c r="MK142" s="56"/>
      <c r="ML142" s="56"/>
      <c r="MM142" s="56"/>
      <c r="MN142" s="56"/>
      <c r="MO142" s="56"/>
      <c r="MP142" s="56"/>
      <c r="MQ142" s="56"/>
      <c r="MR142" s="56"/>
      <c r="MS142" s="56"/>
      <c r="MT142" s="56"/>
      <c r="MU142" s="56"/>
      <c r="MV142" s="56"/>
      <c r="MW142" s="56"/>
      <c r="MX142" s="56"/>
      <c r="MY142" s="56"/>
      <c r="MZ142" s="56"/>
      <c r="NA142" s="56"/>
      <c r="NB142" s="56"/>
      <c r="NC142" s="56"/>
      <c r="ND142" s="56"/>
      <c r="NE142" s="56"/>
      <c r="NF142" s="56"/>
      <c r="NG142" s="56"/>
      <c r="NH142" s="56"/>
      <c r="NI142" s="56"/>
      <c r="NJ142" s="56"/>
      <c r="NK142" s="56"/>
      <c r="NL142" s="56"/>
      <c r="NM142" s="56"/>
      <c r="NN142" s="56"/>
      <c r="NO142" s="56"/>
      <c r="NP142" s="56"/>
      <c r="NQ142" s="56"/>
      <c r="NR142" s="56"/>
      <c r="NS142" s="56"/>
      <c r="NT142" s="56"/>
      <c r="NU142" s="56"/>
      <c r="NV142" s="56"/>
      <c r="NW142" s="56"/>
      <c r="NX142" s="56"/>
      <c r="NY142" s="56"/>
      <c r="NZ142" s="56"/>
      <c r="OA142" s="56"/>
      <c r="OB142" s="56"/>
      <c r="OC142" s="56"/>
      <c r="OD142" s="56"/>
      <c r="OE142" s="56"/>
      <c r="OF142" s="56"/>
      <c r="OG142" s="56"/>
      <c r="OH142" s="56"/>
      <c r="OI142" s="56"/>
      <c r="OJ142" s="56"/>
      <c r="OK142" s="56"/>
      <c r="OL142" s="56"/>
      <c r="OM142" s="56"/>
      <c r="ON142" s="56"/>
      <c r="OO142" s="56"/>
      <c r="OP142" s="56"/>
      <c r="OQ142" s="56"/>
      <c r="OR142" s="56"/>
      <c r="OS142" s="56"/>
      <c r="OT142" s="56"/>
      <c r="OU142" s="56"/>
      <c r="OV142" s="56"/>
      <c r="OW142" s="56"/>
      <c r="OX142" s="56"/>
      <c r="OY142" s="56"/>
      <c r="OZ142" s="56"/>
      <c r="PA142" s="56"/>
      <c r="PB142" s="56"/>
      <c r="PC142" s="56"/>
      <c r="PD142" s="56"/>
      <c r="PE142" s="56"/>
      <c r="PF142" s="56"/>
      <c r="PG142" s="56"/>
      <c r="PH142" s="56"/>
      <c r="PI142" s="56"/>
      <c r="PJ142" s="56"/>
      <c r="PK142" s="56"/>
      <c r="PL142" s="56"/>
      <c r="PM142" s="56"/>
      <c r="PN142" s="56"/>
      <c r="PO142" s="56"/>
      <c r="PP142" s="56"/>
      <c r="PQ142" s="56"/>
      <c r="PR142" s="56"/>
      <c r="PS142" s="56"/>
      <c r="PT142" s="56"/>
      <c r="PU142" s="56"/>
      <c r="PV142" s="56"/>
      <c r="PW142" s="56"/>
      <c r="PX142" s="56"/>
      <c r="PY142" s="56"/>
      <c r="PZ142" s="56"/>
      <c r="QA142" s="56"/>
      <c r="QB142" s="56"/>
      <c r="QC142" s="56"/>
      <c r="QD142" s="56"/>
      <c r="QE142" s="56"/>
      <c r="QF142" s="56"/>
      <c r="QG142" s="56"/>
      <c r="QH142" s="56"/>
      <c r="QI142" s="56"/>
      <c r="QJ142" s="56"/>
      <c r="QK142" s="56"/>
      <c r="QL142" s="56"/>
      <c r="QM142" s="56"/>
      <c r="QN142" s="56"/>
      <c r="QO142" s="56"/>
      <c r="QP142" s="56"/>
      <c r="QQ142" s="56"/>
      <c r="QR142" s="56"/>
      <c r="QS142" s="56"/>
      <c r="QT142" s="56"/>
      <c r="QU142" s="56"/>
      <c r="QV142" s="56"/>
      <c r="QW142" s="56"/>
      <c r="QX142" s="56"/>
      <c r="QY142" s="56"/>
      <c r="QZ142" s="56"/>
      <c r="RA142" s="56"/>
      <c r="RB142" s="56"/>
      <c r="RC142" s="56"/>
      <c r="RD142" s="56"/>
      <c r="RE142" s="56"/>
      <c r="RF142" s="56"/>
      <c r="RG142" s="56"/>
      <c r="RH142" s="56"/>
      <c r="RI142" s="56"/>
      <c r="RJ142" s="56"/>
      <c r="RK142" s="56"/>
      <c r="RL142" s="56"/>
      <c r="RM142" s="56"/>
      <c r="RN142" s="56"/>
      <c r="RO142" s="56"/>
      <c r="RP142" s="56"/>
      <c r="RQ142" s="56"/>
      <c r="RR142" s="56"/>
      <c r="RS142" s="56"/>
      <c r="RT142" s="56"/>
      <c r="RU142" s="56"/>
      <c r="RV142" s="56"/>
      <c r="RW142" s="56"/>
      <c r="RX142" s="56"/>
      <c r="RY142" s="56"/>
      <c r="RZ142" s="56"/>
      <c r="SA142" s="56"/>
      <c r="SB142" s="56"/>
      <c r="SC142" s="56"/>
      <c r="SD142" s="56"/>
      <c r="SE142" s="56"/>
      <c r="SF142" s="56"/>
      <c r="SG142" s="56"/>
      <c r="SH142" s="56"/>
    </row>
    <row r="143" spans="1:502" s="38" customFormat="1" ht="15.75" thickBot="1" x14ac:dyDescent="0.3">
      <c r="A143" s="66"/>
      <c r="B143" s="89" t="s">
        <v>13</v>
      </c>
      <c r="C143" s="160" t="s">
        <v>27</v>
      </c>
      <c r="D143" s="306"/>
      <c r="E143" s="306"/>
      <c r="F143" s="306"/>
      <c r="G143" s="310"/>
      <c r="H143" s="311"/>
      <c r="I143" s="306"/>
      <c r="J143" s="306"/>
      <c r="K143" s="306"/>
      <c r="L143" s="310"/>
      <c r="M143" s="311"/>
      <c r="N143" s="306"/>
      <c r="O143" s="306"/>
      <c r="P143" s="306"/>
      <c r="Q143" s="310"/>
      <c r="R143" s="311"/>
      <c r="S143" s="306"/>
      <c r="T143" s="306"/>
      <c r="U143" s="306"/>
      <c r="V143" s="310"/>
      <c r="W143" s="311"/>
      <c r="X143" s="306"/>
      <c r="Y143" s="306"/>
      <c r="Z143" s="306"/>
      <c r="AA143" s="310"/>
      <c r="AB143" s="311"/>
      <c r="AC143" s="306"/>
      <c r="AD143" s="306"/>
      <c r="AE143" s="306"/>
      <c r="AF143" s="310"/>
      <c r="AG143" s="167"/>
      <c r="AH143" s="118"/>
      <c r="AI143" s="118"/>
      <c r="AJ143" s="118"/>
      <c r="AK143" s="119"/>
      <c r="AL143" s="178" t="s">
        <v>27</v>
      </c>
      <c r="AM143" s="306"/>
      <c r="AN143" s="306"/>
      <c r="AO143" s="311"/>
      <c r="AP143" s="318"/>
      <c r="AQ143" s="311"/>
      <c r="AR143" s="306"/>
      <c r="AS143" s="312"/>
      <c r="AT143" s="310"/>
      <c r="AU143" s="311"/>
      <c r="AV143" s="306"/>
      <c r="AW143" s="306"/>
      <c r="AX143" s="306"/>
      <c r="AY143" s="310"/>
      <c r="AZ143" s="311"/>
      <c r="BA143" s="306"/>
      <c r="BB143" s="306"/>
      <c r="BC143" s="306"/>
      <c r="BD143" s="310"/>
      <c r="BE143" s="311"/>
      <c r="BF143" s="306"/>
      <c r="BG143" s="306"/>
      <c r="BH143" s="306"/>
      <c r="BI143" s="310"/>
      <c r="BJ143" s="311"/>
      <c r="BK143" s="306"/>
      <c r="BL143" s="306"/>
      <c r="BM143" s="306"/>
      <c r="BN143" s="310"/>
      <c r="BO143" s="313"/>
      <c r="BP143" s="314"/>
      <c r="BQ143" s="314"/>
      <c r="BR143" s="314"/>
      <c r="BS143" s="315"/>
      <c r="BT143" s="127" t="s">
        <v>27</v>
      </c>
      <c r="BU143" s="306"/>
      <c r="BV143" s="318"/>
      <c r="BW143" s="306"/>
      <c r="BX143" s="310"/>
      <c r="BY143" s="311"/>
      <c r="BZ143" s="306"/>
      <c r="CA143" s="306"/>
      <c r="CB143" s="306"/>
      <c r="CC143" s="310"/>
      <c r="CD143" s="236"/>
      <c r="CE143" s="234"/>
      <c r="CF143" s="234"/>
      <c r="CG143" s="306"/>
      <c r="CH143" s="310"/>
      <c r="CI143" s="311"/>
      <c r="CJ143" s="306"/>
      <c r="CK143" s="306"/>
      <c r="CL143" s="234"/>
      <c r="CM143" s="235"/>
      <c r="CN143" s="311"/>
      <c r="CO143" s="306"/>
      <c r="CP143" s="306"/>
      <c r="CQ143" s="401" t="s">
        <v>163</v>
      </c>
      <c r="CR143" s="316"/>
      <c r="CS143" s="311"/>
      <c r="CT143" s="306"/>
      <c r="CU143" s="306"/>
      <c r="CV143" s="234"/>
      <c r="CW143" s="235"/>
      <c r="CX143" s="295">
        <f>COUNTIF(C143:CW143,"*")-3</f>
        <v>1</v>
      </c>
      <c r="CY143" s="295">
        <v>2</v>
      </c>
      <c r="CZ143" s="296">
        <f t="shared" ref="CZ143:CZ174" si="4">CX143+CY143</f>
        <v>3</v>
      </c>
      <c r="DA143" s="48">
        <v>34</v>
      </c>
      <c r="DB143" s="437">
        <f t="shared" ref="DB143:DB174" si="5">CZ143/DA143*100</f>
        <v>8.8235294117647065</v>
      </c>
      <c r="DC143" s="60"/>
      <c r="DD143" s="60"/>
      <c r="DE143" s="59"/>
      <c r="DF143" s="59"/>
      <c r="DG143" s="59"/>
      <c r="DH143" s="59"/>
      <c r="DI143" s="59"/>
      <c r="DJ143" s="59"/>
      <c r="DK143" s="59"/>
      <c r="DL143" s="59"/>
      <c r="DM143" s="59"/>
      <c r="DN143" s="59"/>
      <c r="DO143" s="59"/>
      <c r="DP143" s="59"/>
      <c r="DQ143" s="59"/>
      <c r="DR143" s="59"/>
      <c r="DS143" s="59"/>
      <c r="DT143" s="59"/>
      <c r="DU143" s="59"/>
      <c r="DV143" s="59"/>
      <c r="DW143" s="59"/>
      <c r="DX143" s="59"/>
      <c r="DY143" s="59"/>
      <c r="DZ143" s="59"/>
      <c r="EA143" s="59"/>
      <c r="EB143" s="59"/>
      <c r="EC143" s="59"/>
      <c r="ED143" s="59"/>
      <c r="EE143" s="59"/>
      <c r="EF143" s="59"/>
      <c r="EG143" s="59"/>
      <c r="EH143" s="59"/>
      <c r="EI143" s="59"/>
      <c r="EJ143" s="59"/>
      <c r="EK143" s="59"/>
      <c r="EL143" s="59"/>
      <c r="EM143" s="59"/>
      <c r="EN143" s="59"/>
      <c r="EO143" s="59"/>
      <c r="EP143" s="59"/>
      <c r="EQ143" s="59"/>
      <c r="ER143" s="59"/>
      <c r="ES143" s="59"/>
      <c r="ET143" s="59"/>
      <c r="EU143" s="59"/>
      <c r="EV143" s="59"/>
      <c r="EW143" s="59"/>
      <c r="EX143" s="59"/>
      <c r="EY143" s="59"/>
      <c r="EZ143" s="59"/>
      <c r="FA143" s="59"/>
      <c r="FB143" s="59"/>
      <c r="FC143" s="59"/>
      <c r="FD143" s="59"/>
      <c r="FE143" s="59"/>
      <c r="FF143" s="59"/>
      <c r="FG143" s="59"/>
      <c r="FH143" s="59"/>
      <c r="FI143" s="59"/>
      <c r="FJ143" s="59"/>
      <c r="FK143" s="59"/>
      <c r="FL143" s="59"/>
      <c r="FM143" s="59"/>
      <c r="FN143" s="59"/>
      <c r="FO143" s="59"/>
      <c r="FP143" s="59"/>
      <c r="FQ143" s="59"/>
      <c r="FR143" s="59"/>
      <c r="FS143" s="59"/>
      <c r="FT143" s="59"/>
      <c r="FU143" s="59"/>
      <c r="FV143" s="59"/>
      <c r="FW143" s="59"/>
      <c r="FX143" s="59"/>
      <c r="FY143" s="59"/>
      <c r="FZ143" s="59"/>
      <c r="GA143" s="59"/>
      <c r="GB143" s="59"/>
      <c r="GC143" s="59"/>
      <c r="GD143" s="59"/>
      <c r="GE143" s="59"/>
      <c r="GF143" s="59"/>
      <c r="GG143" s="59"/>
      <c r="GH143" s="59"/>
      <c r="GI143" s="59"/>
      <c r="GJ143" s="59"/>
      <c r="GK143" s="59"/>
      <c r="GL143" s="59"/>
      <c r="GM143" s="59"/>
      <c r="GN143" s="59"/>
      <c r="GO143" s="59"/>
      <c r="GP143" s="59"/>
      <c r="GQ143" s="59"/>
      <c r="GR143" s="59"/>
      <c r="GS143" s="59"/>
      <c r="GT143" s="59"/>
      <c r="GU143" s="59"/>
      <c r="GV143" s="59"/>
      <c r="GW143" s="59"/>
      <c r="GX143" s="59"/>
      <c r="GY143" s="59"/>
      <c r="GZ143" s="59"/>
      <c r="HA143" s="59"/>
      <c r="HB143" s="59"/>
      <c r="HC143" s="59"/>
      <c r="HD143" s="59"/>
      <c r="HE143" s="59"/>
      <c r="HF143" s="59"/>
      <c r="HG143" s="59"/>
      <c r="HH143" s="59"/>
      <c r="HI143" s="59"/>
      <c r="HJ143" s="59"/>
      <c r="HK143" s="59"/>
      <c r="HL143" s="59"/>
      <c r="HM143" s="59"/>
      <c r="HN143" s="59"/>
      <c r="HO143" s="59"/>
      <c r="HP143" s="59"/>
      <c r="HQ143" s="59"/>
      <c r="HR143" s="59"/>
      <c r="HS143" s="59"/>
      <c r="HT143" s="59"/>
      <c r="HU143" s="59"/>
      <c r="HV143" s="59"/>
      <c r="HW143" s="59"/>
      <c r="HX143" s="59"/>
      <c r="HY143" s="59"/>
      <c r="HZ143" s="59"/>
      <c r="IA143" s="59"/>
      <c r="IB143" s="59"/>
      <c r="IC143" s="59"/>
      <c r="ID143" s="59"/>
      <c r="IE143" s="59"/>
      <c r="IF143" s="59"/>
      <c r="IG143" s="59"/>
      <c r="IH143" s="59"/>
      <c r="II143" s="59"/>
      <c r="IJ143" s="59"/>
      <c r="IK143" s="59"/>
      <c r="IL143" s="59"/>
      <c r="IM143" s="59"/>
      <c r="IN143" s="59"/>
      <c r="IO143" s="59"/>
      <c r="IP143" s="59"/>
      <c r="IQ143" s="59"/>
      <c r="IR143" s="59"/>
      <c r="IS143" s="59"/>
      <c r="IT143" s="59"/>
      <c r="IU143" s="59"/>
      <c r="IV143" s="59"/>
      <c r="IW143" s="59"/>
      <c r="IX143" s="59"/>
      <c r="IY143" s="59"/>
      <c r="IZ143" s="59"/>
      <c r="JA143" s="59"/>
      <c r="JB143" s="59"/>
      <c r="JC143" s="59"/>
      <c r="JD143" s="59"/>
      <c r="JE143" s="59"/>
      <c r="JF143" s="59"/>
      <c r="JG143" s="59"/>
      <c r="JH143" s="59"/>
      <c r="JI143" s="59"/>
      <c r="JJ143" s="59"/>
      <c r="JK143" s="59"/>
      <c r="JL143" s="59"/>
      <c r="JM143" s="59"/>
      <c r="JN143" s="59"/>
      <c r="JO143" s="59"/>
      <c r="JP143" s="59"/>
      <c r="JQ143" s="59"/>
      <c r="JR143" s="59"/>
      <c r="JS143" s="59"/>
      <c r="JT143" s="59"/>
      <c r="JU143" s="59"/>
      <c r="JV143" s="59"/>
      <c r="JW143" s="59"/>
      <c r="JX143" s="59"/>
      <c r="JY143" s="59"/>
      <c r="JZ143" s="59"/>
      <c r="KA143" s="59"/>
      <c r="KB143" s="59"/>
      <c r="KC143" s="59"/>
      <c r="KD143" s="59"/>
      <c r="KE143" s="59"/>
      <c r="KF143" s="59"/>
      <c r="KG143" s="59"/>
      <c r="KH143" s="59"/>
      <c r="KI143" s="59"/>
      <c r="KJ143" s="59"/>
      <c r="KK143" s="59"/>
      <c r="KL143" s="59"/>
      <c r="KM143" s="59"/>
      <c r="KN143" s="59"/>
      <c r="KO143" s="59"/>
      <c r="KP143" s="59"/>
      <c r="KQ143" s="59"/>
      <c r="KR143" s="59"/>
      <c r="KS143" s="59"/>
      <c r="KT143" s="59"/>
      <c r="KU143" s="59"/>
      <c r="KV143" s="59"/>
      <c r="KW143" s="59"/>
      <c r="KX143" s="59"/>
      <c r="KY143" s="59"/>
      <c r="KZ143" s="59"/>
      <c r="LA143" s="59"/>
      <c r="LB143" s="59"/>
      <c r="LC143" s="59"/>
      <c r="LD143" s="59"/>
      <c r="LE143" s="59"/>
      <c r="LF143" s="59"/>
      <c r="LG143" s="59"/>
      <c r="LH143" s="59"/>
      <c r="LI143" s="59"/>
      <c r="LJ143" s="59"/>
      <c r="LK143" s="59"/>
      <c r="LL143" s="59"/>
      <c r="LM143" s="59"/>
      <c r="LN143" s="59"/>
      <c r="LO143" s="59"/>
      <c r="LP143" s="59"/>
      <c r="LQ143" s="59"/>
      <c r="LR143" s="59"/>
      <c r="LS143" s="59"/>
      <c r="LT143" s="59"/>
      <c r="LU143" s="59"/>
      <c r="LV143" s="59"/>
      <c r="LW143" s="59"/>
      <c r="LX143" s="59"/>
      <c r="LY143" s="59"/>
      <c r="LZ143" s="59"/>
      <c r="MA143" s="59"/>
      <c r="MB143" s="59"/>
      <c r="MC143" s="59"/>
      <c r="MD143" s="59"/>
      <c r="ME143" s="59"/>
      <c r="MF143" s="59"/>
      <c r="MG143" s="59"/>
      <c r="MH143" s="59"/>
      <c r="MI143" s="59"/>
      <c r="MJ143" s="59"/>
      <c r="MK143" s="59"/>
      <c r="ML143" s="59"/>
      <c r="MM143" s="59"/>
      <c r="MN143" s="59"/>
      <c r="MO143" s="59"/>
      <c r="MP143" s="59"/>
      <c r="MQ143" s="59"/>
      <c r="MR143" s="59"/>
      <c r="MS143" s="59"/>
      <c r="MT143" s="59"/>
      <c r="MU143" s="59"/>
      <c r="MV143" s="59"/>
      <c r="MW143" s="59"/>
      <c r="MX143" s="59"/>
      <c r="MY143" s="59"/>
      <c r="MZ143" s="59"/>
      <c r="NA143" s="59"/>
      <c r="NB143" s="59"/>
      <c r="NC143" s="59"/>
      <c r="ND143" s="59"/>
      <c r="NE143" s="59"/>
      <c r="NF143" s="59"/>
      <c r="NG143" s="59"/>
      <c r="NH143" s="59"/>
      <c r="NI143" s="59"/>
      <c r="NJ143" s="59"/>
      <c r="NK143" s="59"/>
      <c r="NL143" s="59"/>
      <c r="NM143" s="59"/>
      <c r="NN143" s="59"/>
      <c r="NO143" s="59"/>
      <c r="NP143" s="59"/>
      <c r="NQ143" s="59"/>
      <c r="NR143" s="59"/>
      <c r="NS143" s="59"/>
      <c r="NT143" s="59"/>
      <c r="NU143" s="59"/>
      <c r="NV143" s="59"/>
      <c r="NW143" s="59"/>
      <c r="NX143" s="59"/>
      <c r="NY143" s="59"/>
      <c r="NZ143" s="59"/>
      <c r="OA143" s="59"/>
      <c r="OB143" s="59"/>
      <c r="OC143" s="59"/>
      <c r="OD143" s="59"/>
      <c r="OE143" s="59"/>
      <c r="OF143" s="59"/>
      <c r="OG143" s="59"/>
      <c r="OH143" s="59"/>
      <c r="OI143" s="59"/>
      <c r="OJ143" s="59"/>
      <c r="OK143" s="59"/>
      <c r="OL143" s="59"/>
      <c r="OM143" s="59"/>
      <c r="ON143" s="59"/>
      <c r="OO143" s="59"/>
      <c r="OP143" s="59"/>
      <c r="OQ143" s="59"/>
      <c r="OR143" s="59"/>
      <c r="OS143" s="59"/>
      <c r="OT143" s="59"/>
      <c r="OU143" s="59"/>
      <c r="OV143" s="59"/>
      <c r="OW143" s="59"/>
      <c r="OX143" s="59"/>
      <c r="OY143" s="59"/>
      <c r="OZ143" s="59"/>
      <c r="PA143" s="59"/>
      <c r="PB143" s="59"/>
      <c r="PC143" s="59"/>
      <c r="PD143" s="59"/>
      <c r="PE143" s="59"/>
      <c r="PF143" s="59"/>
      <c r="PG143" s="59"/>
      <c r="PH143" s="59"/>
      <c r="PI143" s="59"/>
      <c r="PJ143" s="59"/>
      <c r="PK143" s="59"/>
      <c r="PL143" s="59"/>
      <c r="PM143" s="59"/>
      <c r="PN143" s="59"/>
      <c r="PO143" s="59"/>
      <c r="PP143" s="59"/>
      <c r="PQ143" s="59"/>
      <c r="PR143" s="59"/>
      <c r="PS143" s="59"/>
      <c r="PT143" s="59"/>
      <c r="PU143" s="59"/>
      <c r="PV143" s="59"/>
      <c r="PW143" s="59"/>
      <c r="PX143" s="59"/>
      <c r="PY143" s="59"/>
      <c r="PZ143" s="59"/>
      <c r="QA143" s="59"/>
      <c r="QB143" s="59"/>
      <c r="QC143" s="59"/>
      <c r="QD143" s="59"/>
      <c r="QE143" s="59"/>
      <c r="QF143" s="59"/>
      <c r="QG143" s="59"/>
      <c r="QH143" s="59"/>
      <c r="QI143" s="59"/>
      <c r="QJ143" s="59"/>
      <c r="QK143" s="59"/>
      <c r="QL143" s="59"/>
      <c r="QM143" s="59"/>
      <c r="QN143" s="59"/>
      <c r="QO143" s="59"/>
      <c r="QP143" s="59"/>
      <c r="QQ143" s="59"/>
      <c r="QR143" s="59"/>
      <c r="QS143" s="59"/>
      <c r="QT143" s="59"/>
      <c r="QU143" s="59"/>
      <c r="QV143" s="59"/>
      <c r="QW143" s="59"/>
      <c r="QX143" s="59"/>
      <c r="QY143" s="59"/>
      <c r="QZ143" s="59"/>
      <c r="RA143" s="59"/>
      <c r="RB143" s="59"/>
      <c r="RC143" s="59"/>
      <c r="RD143" s="59"/>
      <c r="RE143" s="59"/>
      <c r="RF143" s="59"/>
      <c r="RG143" s="59"/>
      <c r="RH143" s="59"/>
      <c r="RI143" s="59"/>
      <c r="RJ143" s="59"/>
      <c r="RK143" s="59"/>
      <c r="RL143" s="59"/>
      <c r="RM143" s="59"/>
      <c r="RN143" s="59"/>
      <c r="RO143" s="59"/>
      <c r="RP143" s="59"/>
      <c r="RQ143" s="59"/>
      <c r="RR143" s="59"/>
      <c r="RS143" s="59"/>
      <c r="RT143" s="59"/>
      <c r="RU143" s="59"/>
      <c r="RV143" s="59"/>
      <c r="RW143" s="59"/>
      <c r="RX143" s="59"/>
      <c r="RY143" s="59"/>
      <c r="RZ143" s="59"/>
      <c r="SA143" s="59"/>
      <c r="SB143" s="59"/>
      <c r="SC143" s="59"/>
      <c r="SD143" s="59"/>
      <c r="SE143" s="59"/>
      <c r="SF143" s="59"/>
      <c r="SG143" s="59"/>
      <c r="SH143" s="59"/>
    </row>
    <row r="144" spans="1:502" s="1" customFormat="1" ht="38.25" customHeight="1" thickBot="1" x14ac:dyDescent="0.3">
      <c r="A144" s="66"/>
      <c r="B144" s="89" t="s">
        <v>72</v>
      </c>
      <c r="C144" s="160" t="s">
        <v>27</v>
      </c>
      <c r="D144" s="306"/>
      <c r="E144" s="306"/>
      <c r="F144" s="306"/>
      <c r="G144" s="310"/>
      <c r="H144" s="311"/>
      <c r="I144" s="306"/>
      <c r="J144" s="306"/>
      <c r="K144" s="306"/>
      <c r="L144" s="404" t="s">
        <v>99</v>
      </c>
      <c r="M144" s="311"/>
      <c r="N144" s="306"/>
      <c r="O144" s="306"/>
      <c r="P144" s="306"/>
      <c r="Q144" s="310"/>
      <c r="R144" s="311"/>
      <c r="S144" s="306"/>
      <c r="T144" s="306"/>
      <c r="U144" s="306"/>
      <c r="V144" s="310"/>
      <c r="W144" s="311"/>
      <c r="X144" s="306"/>
      <c r="Y144" s="306"/>
      <c r="Z144" s="306"/>
      <c r="AA144" s="310"/>
      <c r="AB144" s="408" t="s">
        <v>101</v>
      </c>
      <c r="AC144" s="306"/>
      <c r="AD144" s="306"/>
      <c r="AE144" s="306"/>
      <c r="AF144" s="310"/>
      <c r="AG144" s="167"/>
      <c r="AH144" s="118"/>
      <c r="AI144" s="118"/>
      <c r="AJ144" s="118"/>
      <c r="AK144" s="119"/>
      <c r="AL144" s="178" t="s">
        <v>27</v>
      </c>
      <c r="AM144" s="306"/>
      <c r="AN144" s="306"/>
      <c r="AO144" s="306"/>
      <c r="AP144" s="318"/>
      <c r="AQ144" s="311"/>
      <c r="AR144" s="306"/>
      <c r="AS144" s="312"/>
      <c r="AT144" s="310"/>
      <c r="AU144" s="408" t="s">
        <v>101</v>
      </c>
      <c r="AV144" s="306"/>
      <c r="AW144" s="306"/>
      <c r="AX144" s="306"/>
      <c r="AY144" s="310"/>
      <c r="AZ144" s="311"/>
      <c r="BA144" s="306"/>
      <c r="BB144" s="306"/>
      <c r="BC144" s="306"/>
      <c r="BD144" s="310"/>
      <c r="BE144" s="311"/>
      <c r="BF144" s="306"/>
      <c r="BG144" s="306"/>
      <c r="BH144" s="306"/>
      <c r="BI144" s="310"/>
      <c r="BJ144" s="311"/>
      <c r="BK144" s="306"/>
      <c r="BL144" s="306"/>
      <c r="BM144" s="306"/>
      <c r="BN144" s="310"/>
      <c r="BO144" s="313"/>
      <c r="BP144" s="314"/>
      <c r="BQ144" s="314"/>
      <c r="BR144" s="314"/>
      <c r="BS144" s="315"/>
      <c r="BT144" s="127" t="s">
        <v>27</v>
      </c>
      <c r="BU144" s="306"/>
      <c r="BV144" s="306"/>
      <c r="BW144" s="306"/>
      <c r="BX144" s="310"/>
      <c r="BY144" s="311"/>
      <c r="BZ144" s="306"/>
      <c r="CA144" s="306"/>
      <c r="CB144" s="306"/>
      <c r="CC144" s="404" t="s">
        <v>101</v>
      </c>
      <c r="CD144" s="236"/>
      <c r="CE144" s="234"/>
      <c r="CF144" s="234"/>
      <c r="CG144" s="306"/>
      <c r="CH144" s="310"/>
      <c r="CI144" s="311"/>
      <c r="CJ144" s="306"/>
      <c r="CK144" s="306"/>
      <c r="CL144" s="234"/>
      <c r="CM144" s="235"/>
      <c r="CN144" s="311"/>
      <c r="CO144" s="306"/>
      <c r="CP144" s="306"/>
      <c r="CQ144" s="306"/>
      <c r="CR144" s="316"/>
      <c r="CS144" s="311"/>
      <c r="CT144" s="306"/>
      <c r="CU144" s="306"/>
      <c r="CV144" s="234"/>
      <c r="CW144" s="235"/>
      <c r="CX144" s="295">
        <f>COUNTIF(C144:CW144,"*")-3</f>
        <v>4</v>
      </c>
      <c r="CY144" s="295">
        <v>4</v>
      </c>
      <c r="CZ144" s="296">
        <f t="shared" si="4"/>
        <v>8</v>
      </c>
      <c r="DA144" s="319">
        <v>102</v>
      </c>
      <c r="DB144" s="437">
        <f t="shared" si="5"/>
        <v>7.8431372549019605</v>
      </c>
      <c r="DC144" s="55"/>
      <c r="DD144" s="5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  <c r="GM144" s="35"/>
      <c r="GN144" s="35"/>
      <c r="GO144" s="35"/>
      <c r="GP144" s="35"/>
      <c r="GQ144" s="35"/>
      <c r="GR144" s="35"/>
      <c r="GS144" s="35"/>
      <c r="GT144" s="35"/>
      <c r="GU144" s="35"/>
      <c r="GV144" s="35"/>
      <c r="GW144" s="35"/>
      <c r="GX144" s="35"/>
      <c r="GY144" s="35"/>
      <c r="GZ144" s="35"/>
      <c r="HA144" s="35"/>
      <c r="HB144" s="35"/>
      <c r="HC144" s="35"/>
      <c r="HD144" s="35"/>
      <c r="HE144" s="35"/>
      <c r="HF144" s="35"/>
      <c r="HG144" s="35"/>
      <c r="HH144" s="35"/>
      <c r="HI144" s="35"/>
      <c r="HJ144" s="35"/>
      <c r="HK144" s="35"/>
      <c r="HL144" s="35"/>
      <c r="HM144" s="35"/>
      <c r="HN144" s="35"/>
      <c r="HO144" s="35"/>
      <c r="HP144" s="35"/>
      <c r="HQ144" s="35"/>
      <c r="HR144" s="35"/>
      <c r="HS144" s="35"/>
      <c r="HT144" s="35"/>
      <c r="HU144" s="35"/>
      <c r="HV144" s="35"/>
      <c r="HW144" s="35"/>
      <c r="HX144" s="35"/>
      <c r="HY144" s="35"/>
      <c r="HZ144" s="35"/>
      <c r="IA144" s="35"/>
      <c r="IB144" s="35"/>
      <c r="IC144" s="35"/>
      <c r="ID144" s="35"/>
      <c r="IE144" s="35"/>
      <c r="IF144" s="35"/>
      <c r="IG144" s="35"/>
      <c r="IH144" s="35"/>
      <c r="II144" s="35"/>
      <c r="IJ144" s="35"/>
      <c r="IK144" s="35"/>
      <c r="IL144" s="35"/>
      <c r="IM144" s="35"/>
      <c r="IN144" s="35"/>
      <c r="IO144" s="35"/>
      <c r="IP144" s="35"/>
      <c r="IQ144" s="35"/>
      <c r="IR144" s="35"/>
      <c r="IS144" s="35"/>
      <c r="IT144" s="35"/>
      <c r="IU144" s="35"/>
      <c r="IV144" s="35"/>
      <c r="IW144" s="35"/>
      <c r="IX144" s="35"/>
      <c r="IY144" s="35"/>
      <c r="IZ144" s="35"/>
      <c r="JA144" s="35"/>
      <c r="JB144" s="35"/>
      <c r="JC144" s="35"/>
      <c r="JD144" s="35"/>
      <c r="JE144" s="35"/>
      <c r="JF144" s="35"/>
      <c r="JG144" s="35"/>
      <c r="JH144" s="35"/>
      <c r="JI144" s="35"/>
      <c r="JJ144" s="35"/>
      <c r="JK144" s="35"/>
      <c r="JL144" s="35"/>
      <c r="JM144" s="35"/>
      <c r="JN144" s="35"/>
      <c r="JO144" s="35"/>
      <c r="JP144" s="35"/>
      <c r="JQ144" s="35"/>
      <c r="JR144" s="35"/>
      <c r="JS144" s="35"/>
      <c r="JT144" s="35"/>
      <c r="JU144" s="35"/>
      <c r="JV144" s="35"/>
      <c r="JW144" s="35"/>
      <c r="JX144" s="35"/>
      <c r="JY144" s="35"/>
      <c r="JZ144" s="35"/>
      <c r="KA144" s="35"/>
      <c r="KB144" s="35"/>
      <c r="KC144" s="35"/>
      <c r="KD144" s="35"/>
      <c r="KE144" s="35"/>
      <c r="KF144" s="35"/>
      <c r="KG144" s="35"/>
      <c r="KH144" s="35"/>
      <c r="KI144" s="35"/>
      <c r="KJ144" s="35"/>
      <c r="KK144" s="35"/>
      <c r="KL144" s="35"/>
      <c r="KM144" s="35"/>
      <c r="KN144" s="35"/>
      <c r="KO144" s="35"/>
      <c r="KP144" s="35"/>
      <c r="KQ144" s="35"/>
      <c r="KR144" s="35"/>
      <c r="KS144" s="35"/>
      <c r="KT144" s="35"/>
      <c r="KU144" s="35"/>
      <c r="KV144" s="35"/>
      <c r="KW144" s="35"/>
      <c r="KX144" s="35"/>
      <c r="KY144" s="35"/>
      <c r="KZ144" s="35"/>
      <c r="LA144" s="35"/>
      <c r="LB144" s="35"/>
      <c r="LC144" s="35"/>
      <c r="LD144" s="35"/>
      <c r="LE144" s="35"/>
      <c r="LF144" s="35"/>
      <c r="LG144" s="35"/>
      <c r="LH144" s="35"/>
      <c r="LI144" s="35"/>
      <c r="LJ144" s="35"/>
      <c r="LK144" s="35"/>
      <c r="LL144" s="35"/>
      <c r="LM144" s="35"/>
      <c r="LN144" s="35"/>
      <c r="LO144" s="35"/>
      <c r="LP144" s="35"/>
      <c r="LQ144" s="35"/>
      <c r="LR144" s="35"/>
      <c r="LS144" s="35"/>
      <c r="LT144" s="35"/>
      <c r="LU144" s="35"/>
      <c r="LV144" s="35"/>
      <c r="LW144" s="35"/>
      <c r="LX144" s="35"/>
      <c r="LY144" s="35"/>
      <c r="LZ144" s="35"/>
      <c r="MA144" s="35"/>
      <c r="MB144" s="35"/>
      <c r="MC144" s="35"/>
      <c r="MD144" s="35"/>
      <c r="ME144" s="35"/>
      <c r="MF144" s="35"/>
      <c r="MG144" s="35"/>
      <c r="MH144" s="35"/>
      <c r="MI144" s="35"/>
      <c r="MJ144" s="35"/>
      <c r="MK144" s="35"/>
      <c r="ML144" s="35"/>
      <c r="MM144" s="35"/>
      <c r="MN144" s="35"/>
      <c r="MO144" s="35"/>
      <c r="MP144" s="35"/>
      <c r="MQ144" s="35"/>
      <c r="MR144" s="35"/>
      <c r="MS144" s="35"/>
      <c r="MT144" s="35"/>
      <c r="MU144" s="35"/>
      <c r="MV144" s="35"/>
      <c r="MW144" s="35"/>
      <c r="MX144" s="35"/>
      <c r="MY144" s="35"/>
      <c r="MZ144" s="35"/>
      <c r="NA144" s="35"/>
      <c r="NB144" s="35"/>
      <c r="NC144" s="35"/>
      <c r="ND144" s="35"/>
      <c r="NE144" s="35"/>
      <c r="NF144" s="35"/>
      <c r="NG144" s="35"/>
      <c r="NH144" s="35"/>
      <c r="NI144" s="35"/>
      <c r="NJ144" s="35"/>
      <c r="NK144" s="35"/>
      <c r="NL144" s="35"/>
      <c r="NM144" s="35"/>
      <c r="NN144" s="35"/>
      <c r="NO144" s="35"/>
      <c r="NP144" s="35"/>
      <c r="NQ144" s="35"/>
      <c r="NR144" s="35"/>
      <c r="NS144" s="35"/>
      <c r="NT144" s="35"/>
      <c r="NU144" s="35"/>
      <c r="NV144" s="35"/>
      <c r="NW144" s="35"/>
      <c r="NX144" s="35"/>
      <c r="NY144" s="35"/>
      <c r="NZ144" s="35"/>
      <c r="OA144" s="35"/>
      <c r="OB144" s="35"/>
      <c r="OC144" s="35"/>
      <c r="OD144" s="35"/>
      <c r="OE144" s="35"/>
      <c r="OF144" s="35"/>
      <c r="OG144" s="35"/>
      <c r="OH144" s="35"/>
      <c r="OI144" s="35"/>
      <c r="OJ144" s="35"/>
      <c r="OK144" s="35"/>
      <c r="OL144" s="35"/>
      <c r="OM144" s="35"/>
      <c r="ON144" s="35"/>
      <c r="OO144" s="35"/>
      <c r="OP144" s="35"/>
      <c r="OQ144" s="35"/>
      <c r="OR144" s="35"/>
      <c r="OS144" s="35"/>
      <c r="OT144" s="35"/>
      <c r="OU144" s="35"/>
      <c r="OV144" s="35"/>
      <c r="OW144" s="35"/>
      <c r="OX144" s="35"/>
      <c r="OY144" s="35"/>
      <c r="OZ144" s="35"/>
      <c r="PA144" s="35"/>
      <c r="PB144" s="35"/>
      <c r="PC144" s="35"/>
      <c r="PD144" s="35"/>
      <c r="PE144" s="35"/>
      <c r="PF144" s="35"/>
      <c r="PG144" s="35"/>
      <c r="PH144" s="35"/>
      <c r="PI144" s="35"/>
      <c r="PJ144" s="35"/>
      <c r="PK144" s="35"/>
      <c r="PL144" s="35"/>
      <c r="PM144" s="35"/>
      <c r="PN144" s="35"/>
      <c r="PO144" s="35"/>
      <c r="PP144" s="35"/>
      <c r="PQ144" s="35"/>
      <c r="PR144" s="35"/>
      <c r="PS144" s="35"/>
      <c r="PT144" s="35"/>
      <c r="PU144" s="35"/>
      <c r="PV144" s="35"/>
      <c r="PW144" s="35"/>
      <c r="PX144" s="35"/>
      <c r="PY144" s="35"/>
      <c r="PZ144" s="35"/>
      <c r="QA144" s="35"/>
      <c r="QB144" s="35"/>
      <c r="QC144" s="35"/>
      <c r="QD144" s="35"/>
      <c r="QE144" s="35"/>
      <c r="QF144" s="35"/>
      <c r="QG144" s="35"/>
      <c r="QH144" s="35"/>
      <c r="QI144" s="35"/>
      <c r="QJ144" s="35"/>
      <c r="QK144" s="35"/>
      <c r="QL144" s="35"/>
      <c r="QM144" s="35"/>
      <c r="QN144" s="35"/>
      <c r="QO144" s="35"/>
      <c r="QP144" s="35"/>
      <c r="QQ144" s="35"/>
      <c r="QR144" s="35"/>
      <c r="QS144" s="35"/>
      <c r="QT144" s="35"/>
      <c r="QU144" s="35"/>
      <c r="QV144" s="35"/>
      <c r="QW144" s="35"/>
      <c r="QX144" s="35"/>
      <c r="QY144" s="35"/>
      <c r="QZ144" s="35"/>
      <c r="RA144" s="35"/>
      <c r="RB144" s="35"/>
      <c r="RC144" s="35"/>
      <c r="RD144" s="35"/>
      <c r="RE144" s="35"/>
      <c r="RF144" s="35"/>
      <c r="RG144" s="35"/>
      <c r="RH144" s="35"/>
      <c r="RI144" s="35"/>
      <c r="RJ144" s="35"/>
      <c r="RK144" s="35"/>
      <c r="RL144" s="35"/>
      <c r="RM144" s="35"/>
      <c r="RN144" s="35"/>
      <c r="RO144" s="35"/>
      <c r="RP144" s="35"/>
      <c r="RQ144" s="35"/>
      <c r="RR144" s="35"/>
      <c r="RS144" s="35"/>
      <c r="RT144" s="35"/>
      <c r="RU144" s="35"/>
      <c r="RV144" s="35"/>
      <c r="RW144" s="35"/>
      <c r="RX144" s="35"/>
      <c r="RY144" s="35"/>
      <c r="RZ144" s="35"/>
      <c r="SA144" s="35"/>
      <c r="SB144" s="35"/>
      <c r="SC144" s="35"/>
      <c r="SD144" s="35"/>
      <c r="SE144" s="35"/>
      <c r="SF144" s="35"/>
      <c r="SG144" s="35"/>
      <c r="SH144" s="35"/>
    </row>
    <row r="145" spans="1:502" s="9" customFormat="1" ht="21" customHeight="1" thickBot="1" x14ac:dyDescent="0.3">
      <c r="A145" s="66"/>
      <c r="B145" s="89" t="s">
        <v>16</v>
      </c>
      <c r="C145" s="160" t="s">
        <v>27</v>
      </c>
      <c r="D145" s="306"/>
      <c r="E145" s="306"/>
      <c r="F145" s="306"/>
      <c r="G145" s="310"/>
      <c r="H145" s="311"/>
      <c r="I145" s="401" t="s">
        <v>170</v>
      </c>
      <c r="J145" s="306"/>
      <c r="K145" s="306"/>
      <c r="L145" s="310"/>
      <c r="M145" s="311"/>
      <c r="N145" s="60"/>
      <c r="O145" s="306"/>
      <c r="P145" s="306"/>
      <c r="Q145" s="310"/>
      <c r="R145" s="311"/>
      <c r="S145" s="306"/>
      <c r="T145" s="306"/>
      <c r="U145" s="306"/>
      <c r="V145" s="310"/>
      <c r="W145" s="311"/>
      <c r="X145" s="306"/>
      <c r="Y145" s="306"/>
      <c r="Z145" s="306"/>
      <c r="AA145" s="310"/>
      <c r="AB145" s="311"/>
      <c r="AC145" s="306"/>
      <c r="AD145" s="306"/>
      <c r="AE145" s="306"/>
      <c r="AF145" s="310"/>
      <c r="AG145" s="167"/>
      <c r="AH145" s="118"/>
      <c r="AI145" s="118"/>
      <c r="AJ145" s="118"/>
      <c r="AK145" s="119"/>
      <c r="AL145" s="178" t="s">
        <v>27</v>
      </c>
      <c r="AM145" s="306"/>
      <c r="AN145" s="306"/>
      <c r="AO145" s="306"/>
      <c r="AP145" s="318"/>
      <c r="AQ145" s="311"/>
      <c r="AR145" s="401" t="s">
        <v>100</v>
      </c>
      <c r="AS145" s="312"/>
      <c r="AT145" s="310"/>
      <c r="AU145" s="311"/>
      <c r="AV145" s="306"/>
      <c r="AW145" s="306"/>
      <c r="AX145" s="306"/>
      <c r="AY145" s="310"/>
      <c r="AZ145" s="311"/>
      <c r="BA145" s="306"/>
      <c r="BB145" s="306"/>
      <c r="BC145" s="306"/>
      <c r="BD145" s="310"/>
      <c r="BE145" s="311"/>
      <c r="BF145" s="306"/>
      <c r="BG145" s="306"/>
      <c r="BH145" s="306"/>
      <c r="BI145" s="310"/>
      <c r="BJ145" s="311"/>
      <c r="BK145" s="306"/>
      <c r="BL145" s="306"/>
      <c r="BM145" s="306"/>
      <c r="BN145" s="310"/>
      <c r="BO145" s="313"/>
      <c r="BP145" s="314"/>
      <c r="BQ145" s="314"/>
      <c r="BR145" s="314"/>
      <c r="BS145" s="315"/>
      <c r="BT145" s="127" t="s">
        <v>27</v>
      </c>
      <c r="BU145" s="401" t="s">
        <v>100</v>
      </c>
      <c r="BV145" s="306"/>
      <c r="BW145" s="306"/>
      <c r="BX145" s="310"/>
      <c r="BY145" s="311"/>
      <c r="BZ145" s="306"/>
      <c r="CA145" s="306"/>
      <c r="CB145" s="306"/>
      <c r="CC145" s="310"/>
      <c r="CD145" s="236"/>
      <c r="CE145" s="234"/>
      <c r="CF145" s="234"/>
      <c r="CG145" s="306"/>
      <c r="CH145" s="310"/>
      <c r="CI145" s="311"/>
      <c r="CJ145" s="60"/>
      <c r="CK145" s="306"/>
      <c r="CL145" s="234"/>
      <c r="CM145" s="235"/>
      <c r="CN145" s="311"/>
      <c r="CO145" s="306"/>
      <c r="CP145" s="306"/>
      <c r="CQ145" s="306"/>
      <c r="CR145" s="316"/>
      <c r="CS145" s="311"/>
      <c r="CT145" s="401" t="s">
        <v>130</v>
      </c>
      <c r="CU145" s="306"/>
      <c r="CV145" s="234"/>
      <c r="CW145" s="235"/>
      <c r="CX145" s="295">
        <f>COUNTIF(C145:CW145,"*")-3</f>
        <v>4</v>
      </c>
      <c r="CY145" s="295">
        <v>3</v>
      </c>
      <c r="CZ145" s="296">
        <f t="shared" si="4"/>
        <v>7</v>
      </c>
      <c r="DA145" s="320">
        <v>68</v>
      </c>
      <c r="DB145" s="437">
        <f t="shared" si="5"/>
        <v>10.294117647058822</v>
      </c>
      <c r="DC145" s="55"/>
      <c r="DD145" s="55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  <c r="IV145" s="50"/>
      <c r="IW145" s="50"/>
      <c r="IX145" s="50"/>
      <c r="IY145" s="50"/>
      <c r="IZ145" s="50"/>
      <c r="JA145" s="50"/>
      <c r="JB145" s="50"/>
      <c r="JC145" s="50"/>
      <c r="JD145" s="50"/>
      <c r="JE145" s="50"/>
      <c r="JF145" s="50"/>
      <c r="JG145" s="50"/>
      <c r="JH145" s="50"/>
      <c r="JI145" s="50"/>
      <c r="JJ145" s="50"/>
      <c r="JK145" s="50"/>
      <c r="JL145" s="50"/>
      <c r="JM145" s="50"/>
      <c r="JN145" s="50"/>
      <c r="JO145" s="50"/>
      <c r="JP145" s="50"/>
      <c r="JQ145" s="50"/>
      <c r="JR145" s="50"/>
      <c r="JS145" s="50"/>
      <c r="JT145" s="50"/>
      <c r="JU145" s="50"/>
      <c r="JV145" s="50"/>
      <c r="JW145" s="50"/>
      <c r="JX145" s="50"/>
      <c r="JY145" s="50"/>
      <c r="JZ145" s="50"/>
      <c r="KA145" s="50"/>
      <c r="KB145" s="50"/>
      <c r="KC145" s="50"/>
      <c r="KD145" s="50"/>
      <c r="KE145" s="50"/>
      <c r="KF145" s="50"/>
      <c r="KG145" s="50"/>
      <c r="KH145" s="50"/>
      <c r="KI145" s="50"/>
      <c r="KJ145" s="50"/>
      <c r="KK145" s="50"/>
      <c r="KL145" s="50"/>
      <c r="KM145" s="50"/>
      <c r="KN145" s="50"/>
      <c r="KO145" s="50"/>
      <c r="KP145" s="50"/>
      <c r="KQ145" s="50"/>
      <c r="KR145" s="50"/>
      <c r="KS145" s="50"/>
      <c r="KT145" s="50"/>
      <c r="KU145" s="50"/>
      <c r="KV145" s="50"/>
      <c r="KW145" s="50"/>
      <c r="KX145" s="50"/>
      <c r="KY145" s="50"/>
      <c r="KZ145" s="50"/>
      <c r="LA145" s="50"/>
      <c r="LB145" s="50"/>
      <c r="LC145" s="50"/>
      <c r="LD145" s="50"/>
      <c r="LE145" s="50"/>
      <c r="LF145" s="50"/>
      <c r="LG145" s="50"/>
      <c r="LH145" s="50"/>
      <c r="LI145" s="50"/>
      <c r="LJ145" s="50"/>
      <c r="LK145" s="50"/>
      <c r="LL145" s="50"/>
      <c r="LM145" s="50"/>
      <c r="LN145" s="50"/>
      <c r="LO145" s="50"/>
      <c r="LP145" s="50"/>
      <c r="LQ145" s="50"/>
      <c r="LR145" s="50"/>
      <c r="LS145" s="50"/>
      <c r="LT145" s="50"/>
      <c r="LU145" s="50"/>
      <c r="LV145" s="50"/>
      <c r="LW145" s="50"/>
      <c r="LX145" s="50"/>
      <c r="LY145" s="50"/>
      <c r="LZ145" s="50"/>
      <c r="MA145" s="50"/>
      <c r="MB145" s="50"/>
      <c r="MC145" s="50"/>
      <c r="MD145" s="50"/>
      <c r="ME145" s="50"/>
      <c r="MF145" s="50"/>
      <c r="MG145" s="50"/>
      <c r="MH145" s="50"/>
      <c r="MI145" s="50"/>
      <c r="MJ145" s="50"/>
      <c r="MK145" s="50"/>
      <c r="ML145" s="50"/>
      <c r="MM145" s="50"/>
      <c r="MN145" s="50"/>
      <c r="MO145" s="50"/>
      <c r="MP145" s="50"/>
      <c r="MQ145" s="50"/>
      <c r="MR145" s="50"/>
      <c r="MS145" s="50"/>
      <c r="MT145" s="50"/>
      <c r="MU145" s="50"/>
      <c r="MV145" s="50"/>
      <c r="MW145" s="50"/>
      <c r="MX145" s="50"/>
      <c r="MY145" s="50"/>
      <c r="MZ145" s="50"/>
      <c r="NA145" s="50"/>
      <c r="NB145" s="50"/>
      <c r="NC145" s="50"/>
      <c r="ND145" s="50"/>
      <c r="NE145" s="50"/>
      <c r="NF145" s="50"/>
      <c r="NG145" s="50"/>
      <c r="NH145" s="50"/>
      <c r="NI145" s="50"/>
      <c r="NJ145" s="50"/>
      <c r="NK145" s="50"/>
      <c r="NL145" s="50"/>
      <c r="NM145" s="50"/>
      <c r="NN145" s="50"/>
      <c r="NO145" s="50"/>
      <c r="NP145" s="50"/>
      <c r="NQ145" s="50"/>
      <c r="NR145" s="50"/>
      <c r="NS145" s="50"/>
      <c r="NT145" s="50"/>
      <c r="NU145" s="50"/>
      <c r="NV145" s="50"/>
      <c r="NW145" s="50"/>
      <c r="NX145" s="50"/>
      <c r="NY145" s="50"/>
      <c r="NZ145" s="50"/>
      <c r="OA145" s="50"/>
      <c r="OB145" s="50"/>
      <c r="OC145" s="50"/>
      <c r="OD145" s="50"/>
      <c r="OE145" s="50"/>
      <c r="OF145" s="50"/>
      <c r="OG145" s="50"/>
      <c r="OH145" s="50"/>
      <c r="OI145" s="50"/>
      <c r="OJ145" s="50"/>
      <c r="OK145" s="50"/>
      <c r="OL145" s="50"/>
      <c r="OM145" s="50"/>
      <c r="ON145" s="50"/>
      <c r="OO145" s="50"/>
      <c r="OP145" s="50"/>
      <c r="OQ145" s="50"/>
      <c r="OR145" s="50"/>
      <c r="OS145" s="50"/>
      <c r="OT145" s="50"/>
      <c r="OU145" s="50"/>
      <c r="OV145" s="50"/>
      <c r="OW145" s="50"/>
      <c r="OX145" s="50"/>
      <c r="OY145" s="50"/>
      <c r="OZ145" s="50"/>
      <c r="PA145" s="50"/>
      <c r="PB145" s="50"/>
      <c r="PC145" s="50"/>
      <c r="PD145" s="50"/>
      <c r="PE145" s="50"/>
      <c r="PF145" s="50"/>
      <c r="PG145" s="50"/>
      <c r="PH145" s="50"/>
      <c r="PI145" s="50"/>
      <c r="PJ145" s="50"/>
      <c r="PK145" s="50"/>
      <c r="PL145" s="50"/>
      <c r="PM145" s="50"/>
      <c r="PN145" s="50"/>
      <c r="PO145" s="50"/>
      <c r="PP145" s="50"/>
      <c r="PQ145" s="50"/>
      <c r="PR145" s="50"/>
      <c r="PS145" s="50"/>
      <c r="PT145" s="50"/>
      <c r="PU145" s="50"/>
      <c r="PV145" s="50"/>
      <c r="PW145" s="50"/>
      <c r="PX145" s="50"/>
      <c r="PY145" s="50"/>
      <c r="PZ145" s="50"/>
      <c r="QA145" s="50"/>
      <c r="QB145" s="50"/>
      <c r="QC145" s="50"/>
      <c r="QD145" s="50"/>
      <c r="QE145" s="50"/>
      <c r="QF145" s="50"/>
      <c r="QG145" s="50"/>
      <c r="QH145" s="50"/>
      <c r="QI145" s="50"/>
      <c r="QJ145" s="50"/>
      <c r="QK145" s="50"/>
      <c r="QL145" s="50"/>
      <c r="QM145" s="50"/>
      <c r="QN145" s="50"/>
      <c r="QO145" s="50"/>
      <c r="QP145" s="50"/>
      <c r="QQ145" s="50"/>
      <c r="QR145" s="50"/>
      <c r="QS145" s="50"/>
      <c r="QT145" s="50"/>
      <c r="QU145" s="50"/>
      <c r="QV145" s="50"/>
      <c r="QW145" s="50"/>
      <c r="QX145" s="50"/>
      <c r="QY145" s="50"/>
      <c r="QZ145" s="50"/>
      <c r="RA145" s="50"/>
      <c r="RB145" s="50"/>
      <c r="RC145" s="50"/>
      <c r="RD145" s="50"/>
      <c r="RE145" s="50"/>
      <c r="RF145" s="50"/>
      <c r="RG145" s="50"/>
      <c r="RH145" s="50"/>
      <c r="RI145" s="50"/>
      <c r="RJ145" s="50"/>
      <c r="RK145" s="50"/>
      <c r="RL145" s="50"/>
      <c r="RM145" s="50"/>
      <c r="RN145" s="50"/>
      <c r="RO145" s="50"/>
      <c r="RP145" s="50"/>
      <c r="RQ145" s="50"/>
      <c r="RR145" s="50"/>
      <c r="RS145" s="50"/>
      <c r="RT145" s="50"/>
      <c r="RU145" s="50"/>
      <c r="RV145" s="50"/>
      <c r="RW145" s="50"/>
      <c r="RX145" s="50"/>
      <c r="RY145" s="50"/>
      <c r="RZ145" s="50"/>
      <c r="SA145" s="50"/>
      <c r="SB145" s="50"/>
      <c r="SC145" s="50"/>
      <c r="SD145" s="50"/>
      <c r="SE145" s="50"/>
      <c r="SF145" s="50"/>
      <c r="SG145" s="50"/>
      <c r="SH145" s="50"/>
    </row>
    <row r="146" spans="1:502" s="8" customFormat="1" ht="13.5" customHeight="1" thickBot="1" x14ac:dyDescent="0.3">
      <c r="A146" s="69">
        <v>10</v>
      </c>
      <c r="B146" s="212" t="s">
        <v>38</v>
      </c>
      <c r="C146" s="213" t="s">
        <v>27</v>
      </c>
      <c r="D146" s="157"/>
      <c r="E146" s="157"/>
      <c r="F146" s="157"/>
      <c r="G146" s="214"/>
      <c r="H146" s="215"/>
      <c r="I146" s="157"/>
      <c r="J146" s="157"/>
      <c r="K146" s="157"/>
      <c r="L146" s="214"/>
      <c r="M146" s="215"/>
      <c r="N146" s="157"/>
      <c r="O146" s="157"/>
      <c r="P146" s="157"/>
      <c r="Q146" s="214"/>
      <c r="R146" s="215"/>
      <c r="S146" s="157"/>
      <c r="T146" s="157"/>
      <c r="U146" s="157"/>
      <c r="V146" s="410" t="s">
        <v>100</v>
      </c>
      <c r="W146" s="215"/>
      <c r="X146" s="157"/>
      <c r="Y146" s="157"/>
      <c r="Z146" s="157"/>
      <c r="AA146" s="214"/>
      <c r="AB146" s="215"/>
      <c r="AC146" s="157"/>
      <c r="AD146" s="157"/>
      <c r="AE146" s="157"/>
      <c r="AF146" s="214"/>
      <c r="AG146" s="298"/>
      <c r="AH146" s="299"/>
      <c r="AI146" s="299"/>
      <c r="AJ146" s="299"/>
      <c r="AK146" s="300"/>
      <c r="AL146" s="178" t="s">
        <v>27</v>
      </c>
      <c r="AM146" s="157"/>
      <c r="AN146" s="157"/>
      <c r="AO146" s="157"/>
      <c r="AP146" s="301"/>
      <c r="AQ146" s="215"/>
      <c r="AR146" s="157"/>
      <c r="AS146" s="302"/>
      <c r="AT146" s="214"/>
      <c r="AU146" s="215"/>
      <c r="AV146" s="157"/>
      <c r="AW146" s="157"/>
      <c r="AX146" s="157"/>
      <c r="AY146" s="214"/>
      <c r="AZ146" s="215"/>
      <c r="BA146" s="157"/>
      <c r="BB146" s="157"/>
      <c r="BC146" s="157"/>
      <c r="BD146" s="214"/>
      <c r="BE146" s="215"/>
      <c r="BF146" s="157"/>
      <c r="BG146" s="157"/>
      <c r="BH146" s="157"/>
      <c r="BI146" s="410" t="s">
        <v>100</v>
      </c>
      <c r="BJ146" s="215"/>
      <c r="BK146" s="157"/>
      <c r="BL146" s="157"/>
      <c r="BM146" s="157"/>
      <c r="BN146" s="214"/>
      <c r="BO146" s="303"/>
      <c r="BP146" s="304"/>
      <c r="BQ146" s="304"/>
      <c r="BR146" s="304"/>
      <c r="BS146" s="305"/>
      <c r="BT146" s="127" t="s">
        <v>27</v>
      </c>
      <c r="BU146" s="157"/>
      <c r="BV146" s="157"/>
      <c r="BW146" s="157"/>
      <c r="BX146" s="214"/>
      <c r="BY146" s="215"/>
      <c r="BZ146" s="157"/>
      <c r="CA146" s="157"/>
      <c r="CB146" s="157"/>
      <c r="CC146" s="214"/>
      <c r="CD146" s="236"/>
      <c r="CE146" s="234"/>
      <c r="CF146" s="234"/>
      <c r="CG146" s="157"/>
      <c r="CH146" s="301"/>
      <c r="CI146" s="215"/>
      <c r="CJ146" s="157"/>
      <c r="CK146" s="157"/>
      <c r="CL146" s="234"/>
      <c r="CM146" s="235"/>
      <c r="CN146" s="215"/>
      <c r="CO146" s="157"/>
      <c r="CP146" s="157"/>
      <c r="CQ146" s="157"/>
      <c r="CR146" s="351"/>
      <c r="CS146" s="215"/>
      <c r="CT146" s="157"/>
      <c r="CU146" s="157"/>
      <c r="CV146" s="234"/>
      <c r="CW146" s="235"/>
      <c r="CX146" s="295">
        <f>COUNTIF(C146:CW146,"*")-3</f>
        <v>2</v>
      </c>
      <c r="CY146" s="295">
        <v>2</v>
      </c>
      <c r="CZ146" s="296">
        <f t="shared" si="4"/>
        <v>4</v>
      </c>
      <c r="DA146" s="352">
        <v>68</v>
      </c>
      <c r="DB146" s="437">
        <f t="shared" si="5"/>
        <v>5.8823529411764701</v>
      </c>
      <c r="DC146" s="62"/>
      <c r="DD146" s="62"/>
      <c r="DE146" s="57"/>
      <c r="DF146" s="57"/>
      <c r="DG146" s="57"/>
      <c r="DH146" s="57"/>
      <c r="DI146" s="57"/>
      <c r="DJ146" s="57"/>
      <c r="DK146" s="57"/>
      <c r="DL146" s="57"/>
      <c r="DM146" s="57"/>
      <c r="DN146" s="57"/>
      <c r="DO146" s="57"/>
      <c r="DP146" s="57"/>
      <c r="DQ146" s="57"/>
      <c r="DR146" s="57"/>
      <c r="DS146" s="57"/>
      <c r="DT146" s="57"/>
      <c r="DU146" s="57"/>
      <c r="DV146" s="57"/>
      <c r="DW146" s="57"/>
      <c r="DX146" s="57"/>
      <c r="DY146" s="57"/>
      <c r="DZ146" s="57"/>
      <c r="EA146" s="57"/>
      <c r="EB146" s="57"/>
      <c r="EC146" s="57"/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7"/>
      <c r="EO146" s="57"/>
      <c r="EP146" s="57"/>
      <c r="EQ146" s="57"/>
      <c r="ER146" s="57"/>
      <c r="ES146" s="57"/>
      <c r="ET146" s="57"/>
      <c r="EU146" s="57"/>
      <c r="EV146" s="57"/>
      <c r="EW146" s="57"/>
      <c r="EX146" s="57"/>
      <c r="EY146" s="57"/>
      <c r="EZ146" s="57"/>
      <c r="FA146" s="57"/>
      <c r="FB146" s="57"/>
      <c r="FC146" s="57"/>
      <c r="FD146" s="57"/>
      <c r="FE146" s="57"/>
      <c r="FF146" s="57"/>
      <c r="FG146" s="57"/>
      <c r="FH146" s="57"/>
      <c r="FI146" s="57"/>
      <c r="FJ146" s="57"/>
      <c r="FK146" s="57"/>
      <c r="FL146" s="57"/>
      <c r="FM146" s="57"/>
      <c r="FN146" s="57"/>
      <c r="FO146" s="57"/>
      <c r="FP146" s="57"/>
      <c r="FQ146" s="57"/>
      <c r="FR146" s="57"/>
      <c r="FS146" s="57"/>
      <c r="FT146" s="57"/>
      <c r="FU146" s="57"/>
      <c r="FV146" s="57"/>
      <c r="FW146" s="57"/>
      <c r="FX146" s="57"/>
      <c r="FY146" s="57"/>
      <c r="FZ146" s="57"/>
      <c r="GA146" s="57"/>
      <c r="GB146" s="57"/>
      <c r="GC146" s="57"/>
      <c r="GD146" s="57"/>
      <c r="GE146" s="57"/>
      <c r="GF146" s="57"/>
      <c r="GG146" s="57"/>
      <c r="GH146" s="57"/>
      <c r="GI146" s="57"/>
      <c r="GJ146" s="57"/>
      <c r="GK146" s="57"/>
      <c r="GL146" s="57"/>
      <c r="GM146" s="57"/>
      <c r="GN146" s="57"/>
      <c r="GO146" s="57"/>
      <c r="GP146" s="57"/>
      <c r="GQ146" s="57"/>
      <c r="GR146" s="57"/>
      <c r="GS146" s="57"/>
      <c r="GT146" s="57"/>
      <c r="GU146" s="57"/>
      <c r="GV146" s="57"/>
      <c r="GW146" s="57"/>
      <c r="GX146" s="57"/>
      <c r="GY146" s="57"/>
      <c r="GZ146" s="57"/>
      <c r="HA146" s="57"/>
      <c r="HB146" s="57"/>
      <c r="HC146" s="57"/>
      <c r="HD146" s="57"/>
      <c r="HE146" s="57"/>
      <c r="HF146" s="57"/>
      <c r="HG146" s="57"/>
      <c r="HH146" s="57"/>
      <c r="HI146" s="57"/>
      <c r="HJ146" s="57"/>
      <c r="HK146" s="57"/>
      <c r="HL146" s="57"/>
      <c r="HM146" s="57"/>
      <c r="HN146" s="57"/>
      <c r="HO146" s="57"/>
      <c r="HP146" s="57"/>
      <c r="HQ146" s="57"/>
      <c r="HR146" s="57"/>
      <c r="HS146" s="57"/>
      <c r="HT146" s="57"/>
      <c r="HU146" s="57"/>
      <c r="HV146" s="57"/>
      <c r="HW146" s="57"/>
      <c r="HX146" s="57"/>
      <c r="HY146" s="57"/>
      <c r="HZ146" s="57"/>
      <c r="IA146" s="57"/>
      <c r="IB146" s="57"/>
      <c r="IC146" s="57"/>
      <c r="ID146" s="57"/>
      <c r="IE146" s="57"/>
      <c r="IF146" s="57"/>
      <c r="IG146" s="57"/>
      <c r="IH146" s="57"/>
      <c r="II146" s="57"/>
      <c r="IJ146" s="57"/>
      <c r="IK146" s="57"/>
      <c r="IL146" s="57"/>
      <c r="IM146" s="57"/>
      <c r="IN146" s="57"/>
      <c r="IO146" s="57"/>
      <c r="IP146" s="57"/>
      <c r="IQ146" s="57"/>
      <c r="IR146" s="57"/>
      <c r="IS146" s="57"/>
      <c r="IT146" s="57"/>
      <c r="IU146" s="57"/>
      <c r="IV146" s="57"/>
      <c r="IW146" s="57"/>
      <c r="IX146" s="57"/>
      <c r="IY146" s="57"/>
      <c r="IZ146" s="57"/>
      <c r="JA146" s="57"/>
      <c r="JB146" s="57"/>
      <c r="JC146" s="57"/>
      <c r="JD146" s="57"/>
      <c r="JE146" s="57"/>
      <c r="JF146" s="57"/>
      <c r="JG146" s="57"/>
      <c r="JH146" s="57"/>
      <c r="JI146" s="57"/>
      <c r="JJ146" s="57"/>
      <c r="JK146" s="57"/>
      <c r="JL146" s="57"/>
      <c r="JM146" s="57"/>
      <c r="JN146" s="57"/>
      <c r="JO146" s="57"/>
      <c r="JP146" s="57"/>
      <c r="JQ146" s="57"/>
      <c r="JR146" s="57"/>
      <c r="JS146" s="57"/>
      <c r="JT146" s="57"/>
      <c r="JU146" s="57"/>
      <c r="JV146" s="57"/>
      <c r="JW146" s="57"/>
      <c r="JX146" s="57"/>
      <c r="JY146" s="57"/>
      <c r="JZ146" s="57"/>
      <c r="KA146" s="57"/>
      <c r="KB146" s="57"/>
      <c r="KC146" s="57"/>
      <c r="KD146" s="57"/>
      <c r="KE146" s="57"/>
      <c r="KF146" s="57"/>
      <c r="KG146" s="57"/>
      <c r="KH146" s="57"/>
      <c r="KI146" s="57"/>
      <c r="KJ146" s="57"/>
      <c r="KK146" s="57"/>
      <c r="KL146" s="57"/>
      <c r="KM146" s="57"/>
      <c r="KN146" s="57"/>
      <c r="KO146" s="57"/>
      <c r="KP146" s="57"/>
      <c r="KQ146" s="57"/>
      <c r="KR146" s="57"/>
      <c r="KS146" s="57"/>
      <c r="KT146" s="57"/>
      <c r="KU146" s="57"/>
      <c r="KV146" s="57"/>
      <c r="KW146" s="57"/>
      <c r="KX146" s="57"/>
      <c r="KY146" s="57"/>
      <c r="KZ146" s="57"/>
      <c r="LA146" s="57"/>
      <c r="LB146" s="57"/>
      <c r="LC146" s="57"/>
      <c r="LD146" s="57"/>
      <c r="LE146" s="57"/>
      <c r="LF146" s="57"/>
      <c r="LG146" s="57"/>
      <c r="LH146" s="57"/>
      <c r="LI146" s="57"/>
      <c r="LJ146" s="57"/>
      <c r="LK146" s="57"/>
      <c r="LL146" s="57"/>
      <c r="LM146" s="57"/>
      <c r="LN146" s="57"/>
      <c r="LO146" s="57"/>
      <c r="LP146" s="57"/>
      <c r="LQ146" s="57"/>
      <c r="LR146" s="57"/>
      <c r="LS146" s="57"/>
      <c r="LT146" s="57"/>
      <c r="LU146" s="57"/>
      <c r="LV146" s="57"/>
      <c r="LW146" s="57"/>
      <c r="LX146" s="57"/>
      <c r="LY146" s="57"/>
      <c r="LZ146" s="57"/>
      <c r="MA146" s="57"/>
      <c r="MB146" s="57"/>
      <c r="MC146" s="57"/>
      <c r="MD146" s="57"/>
      <c r="ME146" s="57"/>
      <c r="MF146" s="57"/>
      <c r="MG146" s="57"/>
      <c r="MH146" s="57"/>
      <c r="MI146" s="57"/>
      <c r="MJ146" s="57"/>
      <c r="MK146" s="57"/>
      <c r="ML146" s="57"/>
      <c r="MM146" s="57"/>
      <c r="MN146" s="57"/>
      <c r="MO146" s="57"/>
      <c r="MP146" s="57"/>
      <c r="MQ146" s="57"/>
      <c r="MR146" s="57"/>
      <c r="MS146" s="57"/>
      <c r="MT146" s="57"/>
      <c r="MU146" s="57"/>
      <c r="MV146" s="57"/>
      <c r="MW146" s="57"/>
      <c r="MX146" s="57"/>
      <c r="MY146" s="57"/>
      <c r="MZ146" s="57"/>
      <c r="NA146" s="57"/>
      <c r="NB146" s="57"/>
      <c r="NC146" s="57"/>
      <c r="ND146" s="57"/>
      <c r="NE146" s="57"/>
      <c r="NF146" s="57"/>
      <c r="NG146" s="57"/>
      <c r="NH146" s="57"/>
      <c r="NI146" s="57"/>
      <c r="NJ146" s="57"/>
      <c r="NK146" s="57"/>
      <c r="NL146" s="57"/>
      <c r="NM146" s="57"/>
      <c r="NN146" s="57"/>
      <c r="NO146" s="57"/>
      <c r="NP146" s="57"/>
      <c r="NQ146" s="57"/>
      <c r="NR146" s="57"/>
      <c r="NS146" s="57"/>
      <c r="NT146" s="57"/>
      <c r="NU146" s="57"/>
      <c r="NV146" s="57"/>
      <c r="NW146" s="57"/>
      <c r="NX146" s="57"/>
      <c r="NY146" s="57"/>
      <c r="NZ146" s="57"/>
      <c r="OA146" s="57"/>
      <c r="OB146" s="57"/>
      <c r="OC146" s="57"/>
      <c r="OD146" s="57"/>
      <c r="OE146" s="57"/>
      <c r="OF146" s="57"/>
      <c r="OG146" s="57"/>
      <c r="OH146" s="57"/>
      <c r="OI146" s="57"/>
      <c r="OJ146" s="57"/>
      <c r="OK146" s="57"/>
      <c r="OL146" s="57"/>
      <c r="OM146" s="57"/>
      <c r="ON146" s="57"/>
      <c r="OO146" s="57"/>
      <c r="OP146" s="57"/>
      <c r="OQ146" s="57"/>
      <c r="OR146" s="57"/>
      <c r="OS146" s="57"/>
      <c r="OT146" s="57"/>
      <c r="OU146" s="57"/>
      <c r="OV146" s="57"/>
      <c r="OW146" s="57"/>
      <c r="OX146" s="57"/>
      <c r="OY146" s="57"/>
      <c r="OZ146" s="57"/>
      <c r="PA146" s="57"/>
      <c r="PB146" s="57"/>
      <c r="PC146" s="57"/>
      <c r="PD146" s="57"/>
      <c r="PE146" s="57"/>
      <c r="PF146" s="57"/>
      <c r="PG146" s="57"/>
      <c r="PH146" s="57"/>
      <c r="PI146" s="57"/>
      <c r="PJ146" s="57"/>
      <c r="PK146" s="57"/>
      <c r="PL146" s="57"/>
      <c r="PM146" s="57"/>
      <c r="PN146" s="57"/>
      <c r="PO146" s="57"/>
      <c r="PP146" s="57"/>
      <c r="PQ146" s="57"/>
      <c r="PR146" s="57"/>
      <c r="PS146" s="57"/>
      <c r="PT146" s="57"/>
      <c r="PU146" s="57"/>
      <c r="PV146" s="57"/>
      <c r="PW146" s="57"/>
      <c r="PX146" s="57"/>
      <c r="PY146" s="57"/>
      <c r="PZ146" s="57"/>
      <c r="QA146" s="57"/>
      <c r="QB146" s="57"/>
      <c r="QC146" s="57"/>
      <c r="QD146" s="57"/>
      <c r="QE146" s="57"/>
      <c r="QF146" s="57"/>
      <c r="QG146" s="57"/>
      <c r="QH146" s="57"/>
      <c r="QI146" s="57"/>
      <c r="QJ146" s="57"/>
      <c r="QK146" s="57"/>
      <c r="QL146" s="57"/>
      <c r="QM146" s="57"/>
      <c r="QN146" s="57"/>
      <c r="QO146" s="57"/>
      <c r="QP146" s="57"/>
      <c r="QQ146" s="57"/>
      <c r="QR146" s="57"/>
      <c r="QS146" s="57"/>
      <c r="QT146" s="57"/>
      <c r="QU146" s="57"/>
      <c r="QV146" s="57"/>
      <c r="QW146" s="57"/>
      <c r="QX146" s="57"/>
      <c r="QY146" s="57"/>
      <c r="QZ146" s="57"/>
      <c r="RA146" s="57"/>
      <c r="RB146" s="57"/>
      <c r="RC146" s="57"/>
      <c r="RD146" s="57"/>
      <c r="RE146" s="57"/>
      <c r="RF146" s="57"/>
      <c r="RG146" s="57"/>
      <c r="RH146" s="57"/>
      <c r="RI146" s="57"/>
      <c r="RJ146" s="57"/>
      <c r="RK146" s="57"/>
      <c r="RL146" s="57"/>
      <c r="RM146" s="57"/>
      <c r="RN146" s="57"/>
      <c r="RO146" s="57"/>
      <c r="RP146" s="57"/>
      <c r="RQ146" s="57"/>
      <c r="RR146" s="57"/>
      <c r="RS146" s="57"/>
      <c r="RT146" s="57"/>
      <c r="RU146" s="57"/>
      <c r="RV146" s="57"/>
      <c r="RW146" s="57"/>
      <c r="RX146" s="57"/>
      <c r="RY146" s="57"/>
      <c r="RZ146" s="57"/>
      <c r="SA146" s="57"/>
      <c r="SB146" s="57"/>
      <c r="SC146" s="57"/>
      <c r="SD146" s="57"/>
      <c r="SE146" s="57"/>
      <c r="SF146" s="57"/>
      <c r="SG146" s="57"/>
      <c r="SH146" s="57"/>
    </row>
    <row r="147" spans="1:502" s="53" customFormat="1" ht="13.5" customHeight="1" thickBot="1" x14ac:dyDescent="0.25">
      <c r="A147" s="52"/>
      <c r="B147" s="212" t="s">
        <v>14</v>
      </c>
      <c r="C147" s="213" t="s">
        <v>27</v>
      </c>
      <c r="D147" s="157"/>
      <c r="E147" s="157"/>
      <c r="F147" s="157"/>
      <c r="G147" s="214"/>
      <c r="H147" s="215"/>
      <c r="I147" s="157"/>
      <c r="J147" s="157"/>
      <c r="K147" s="157"/>
      <c r="L147" s="214"/>
      <c r="M147" s="215"/>
      <c r="N147" s="157"/>
      <c r="O147" s="157"/>
      <c r="P147" s="157"/>
      <c r="Q147" s="214"/>
      <c r="R147" s="215"/>
      <c r="S147" s="157"/>
      <c r="T147" s="157"/>
      <c r="U147" s="157"/>
      <c r="V147" s="214"/>
      <c r="W147" s="398"/>
      <c r="X147" s="157"/>
      <c r="Y147" s="157"/>
      <c r="Z147" s="157"/>
      <c r="AA147" s="214"/>
      <c r="AB147" s="215"/>
      <c r="AC147" s="157"/>
      <c r="AD147" s="157"/>
      <c r="AE147" s="157"/>
      <c r="AF147" s="214"/>
      <c r="AG147" s="298"/>
      <c r="AH147" s="299"/>
      <c r="AI147" s="299"/>
      <c r="AJ147" s="299"/>
      <c r="AK147" s="300"/>
      <c r="AL147" s="178" t="s">
        <v>27</v>
      </c>
      <c r="AM147" s="157"/>
      <c r="AN147" s="157"/>
      <c r="AO147" s="157"/>
      <c r="AP147" s="301"/>
      <c r="AQ147" s="215"/>
      <c r="AR147" s="157"/>
      <c r="AS147" s="302"/>
      <c r="AT147" s="214"/>
      <c r="AU147" s="215"/>
      <c r="AV147" s="157"/>
      <c r="AW147" s="157"/>
      <c r="AX147" s="157"/>
      <c r="AY147" s="214"/>
      <c r="AZ147" s="215"/>
      <c r="BA147" s="157"/>
      <c r="BB147" s="157"/>
      <c r="BC147" s="157"/>
      <c r="BD147" s="214"/>
      <c r="BE147" s="215"/>
      <c r="BF147" s="157"/>
      <c r="BG147" s="157"/>
      <c r="BH147" s="157"/>
      <c r="BI147" s="214"/>
      <c r="BJ147" s="413" t="s">
        <v>100</v>
      </c>
      <c r="BK147" s="157"/>
      <c r="BL147" s="157"/>
      <c r="BM147" s="157"/>
      <c r="BN147" s="214"/>
      <c r="BO147" s="303"/>
      <c r="BP147" s="304"/>
      <c r="BQ147" s="304"/>
      <c r="BR147" s="304"/>
      <c r="BS147" s="305"/>
      <c r="BT147" s="127" t="s">
        <v>27</v>
      </c>
      <c r="BU147" s="157"/>
      <c r="BV147" s="157"/>
      <c r="BW147" s="157"/>
      <c r="BX147" s="214"/>
      <c r="BY147" s="301"/>
      <c r="BZ147" s="157"/>
      <c r="CA147" s="157"/>
      <c r="CB147" s="157"/>
      <c r="CC147" s="214"/>
      <c r="CD147" s="236"/>
      <c r="CE147" s="234"/>
      <c r="CF147" s="234"/>
      <c r="CG147" s="157"/>
      <c r="CH147" s="214"/>
      <c r="CI147" s="215"/>
      <c r="CJ147" s="157"/>
      <c r="CK147" s="157"/>
      <c r="CL147" s="234"/>
      <c r="CM147" s="235"/>
      <c r="CN147" s="413" t="s">
        <v>130</v>
      </c>
      <c r="CO147" s="157"/>
      <c r="CP147" s="157"/>
      <c r="CQ147" s="157"/>
      <c r="CR147" s="351"/>
      <c r="CS147" s="215"/>
      <c r="CT147" s="157"/>
      <c r="CU147" s="157"/>
      <c r="CV147" s="234"/>
      <c r="CW147" s="235"/>
      <c r="CX147" s="295">
        <f>COUNTIF(C147:CW147,"*")-3</f>
        <v>2</v>
      </c>
      <c r="CY147" s="295">
        <v>2</v>
      </c>
      <c r="CZ147" s="296">
        <f t="shared" si="4"/>
        <v>4</v>
      </c>
      <c r="DA147" s="309">
        <v>68</v>
      </c>
      <c r="DB147" s="437">
        <f t="shared" si="5"/>
        <v>5.8823529411764701</v>
      </c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  <c r="IV147" s="58"/>
      <c r="IW147" s="58"/>
      <c r="IX147" s="58"/>
      <c r="IY147" s="58"/>
      <c r="IZ147" s="58"/>
      <c r="JA147" s="58"/>
      <c r="JB147" s="58"/>
      <c r="JC147" s="58"/>
      <c r="JD147" s="58"/>
      <c r="JE147" s="58"/>
      <c r="JF147" s="58"/>
      <c r="JG147" s="58"/>
      <c r="JH147" s="58"/>
      <c r="JI147" s="58"/>
      <c r="JJ147" s="58"/>
      <c r="JK147" s="58"/>
      <c r="JL147" s="58"/>
      <c r="JM147" s="58"/>
      <c r="JN147" s="58"/>
      <c r="JO147" s="58"/>
      <c r="JP147" s="58"/>
      <c r="JQ147" s="58"/>
      <c r="JR147" s="58"/>
      <c r="JS147" s="58"/>
      <c r="JT147" s="58"/>
      <c r="JU147" s="58"/>
      <c r="JV147" s="58"/>
      <c r="JW147" s="58"/>
      <c r="JX147" s="58"/>
      <c r="JY147" s="58"/>
      <c r="JZ147" s="58"/>
      <c r="KA147" s="58"/>
      <c r="KB147" s="58"/>
      <c r="KC147" s="58"/>
      <c r="KD147" s="58"/>
      <c r="KE147" s="58"/>
      <c r="KF147" s="58"/>
      <c r="KG147" s="58"/>
      <c r="KH147" s="58"/>
      <c r="KI147" s="58"/>
      <c r="KJ147" s="58"/>
      <c r="KK147" s="58"/>
      <c r="KL147" s="58"/>
      <c r="KM147" s="58"/>
      <c r="KN147" s="58"/>
      <c r="KO147" s="58"/>
      <c r="KP147" s="58"/>
      <c r="KQ147" s="58"/>
      <c r="KR147" s="58"/>
      <c r="KS147" s="58"/>
      <c r="KT147" s="58"/>
      <c r="KU147" s="58"/>
      <c r="KV147" s="58"/>
      <c r="KW147" s="58"/>
      <c r="KX147" s="58"/>
      <c r="KY147" s="58"/>
      <c r="KZ147" s="58"/>
      <c r="LA147" s="58"/>
      <c r="LB147" s="58"/>
      <c r="LC147" s="58"/>
      <c r="LD147" s="58"/>
      <c r="LE147" s="58"/>
      <c r="LF147" s="58"/>
      <c r="LG147" s="58"/>
      <c r="LH147" s="58"/>
      <c r="LI147" s="58"/>
      <c r="LJ147" s="58"/>
      <c r="LK147" s="58"/>
      <c r="LL147" s="58"/>
      <c r="LM147" s="58"/>
      <c r="LN147" s="58"/>
      <c r="LO147" s="58"/>
      <c r="LP147" s="58"/>
      <c r="LQ147" s="58"/>
      <c r="LR147" s="58"/>
      <c r="LS147" s="58"/>
      <c r="LT147" s="58"/>
      <c r="LU147" s="58"/>
      <c r="LV147" s="58"/>
      <c r="LW147" s="58"/>
      <c r="LX147" s="58"/>
      <c r="LY147" s="58"/>
      <c r="LZ147" s="58"/>
      <c r="MA147" s="58"/>
      <c r="MB147" s="58"/>
      <c r="MC147" s="58"/>
      <c r="MD147" s="58"/>
      <c r="ME147" s="58"/>
      <c r="MF147" s="58"/>
      <c r="MG147" s="58"/>
      <c r="MH147" s="58"/>
      <c r="MI147" s="58"/>
      <c r="MJ147" s="58"/>
      <c r="MK147" s="58"/>
      <c r="ML147" s="58"/>
      <c r="MM147" s="58"/>
      <c r="MN147" s="58"/>
      <c r="MO147" s="58"/>
      <c r="MP147" s="58"/>
      <c r="MQ147" s="58"/>
      <c r="MR147" s="58"/>
      <c r="MS147" s="58"/>
      <c r="MT147" s="58"/>
      <c r="MU147" s="58"/>
      <c r="MV147" s="58"/>
      <c r="MW147" s="58"/>
      <c r="MX147" s="58"/>
      <c r="MY147" s="58"/>
      <c r="MZ147" s="58"/>
      <c r="NA147" s="58"/>
      <c r="NB147" s="58"/>
      <c r="NC147" s="58"/>
      <c r="ND147" s="58"/>
      <c r="NE147" s="58"/>
      <c r="NF147" s="58"/>
      <c r="NG147" s="58"/>
      <c r="NH147" s="58"/>
      <c r="NI147" s="58"/>
      <c r="NJ147" s="58"/>
      <c r="NK147" s="58"/>
      <c r="NL147" s="58"/>
      <c r="NM147" s="58"/>
      <c r="NN147" s="58"/>
      <c r="NO147" s="58"/>
      <c r="NP147" s="58"/>
      <c r="NQ147" s="58"/>
      <c r="NR147" s="58"/>
      <c r="NS147" s="58"/>
      <c r="NT147" s="58"/>
      <c r="NU147" s="58"/>
      <c r="NV147" s="58"/>
      <c r="NW147" s="58"/>
      <c r="NX147" s="58"/>
      <c r="NY147" s="58"/>
      <c r="NZ147" s="58"/>
      <c r="OA147" s="58"/>
      <c r="OB147" s="58"/>
      <c r="OC147" s="58"/>
      <c r="OD147" s="58"/>
      <c r="OE147" s="58"/>
      <c r="OF147" s="58"/>
      <c r="OG147" s="58"/>
      <c r="OH147" s="58"/>
      <c r="OI147" s="58"/>
      <c r="OJ147" s="58"/>
      <c r="OK147" s="58"/>
      <c r="OL147" s="58"/>
      <c r="OM147" s="58"/>
      <c r="ON147" s="58"/>
      <c r="OO147" s="58"/>
      <c r="OP147" s="58"/>
      <c r="OQ147" s="58"/>
      <c r="OR147" s="58"/>
      <c r="OS147" s="58"/>
      <c r="OT147" s="58"/>
      <c r="OU147" s="58"/>
      <c r="OV147" s="58"/>
      <c r="OW147" s="58"/>
      <c r="OX147" s="58"/>
      <c r="OY147" s="58"/>
      <c r="OZ147" s="58"/>
      <c r="PA147" s="58"/>
      <c r="PB147" s="58"/>
      <c r="PC147" s="58"/>
      <c r="PD147" s="58"/>
      <c r="PE147" s="58"/>
      <c r="PF147" s="58"/>
      <c r="PG147" s="58"/>
      <c r="PH147" s="58"/>
      <c r="PI147" s="58"/>
      <c r="PJ147" s="58"/>
      <c r="PK147" s="58"/>
      <c r="PL147" s="58"/>
      <c r="PM147" s="58"/>
      <c r="PN147" s="58"/>
      <c r="PO147" s="58"/>
      <c r="PP147" s="58"/>
      <c r="PQ147" s="58"/>
      <c r="PR147" s="58"/>
      <c r="PS147" s="58"/>
      <c r="PT147" s="58"/>
      <c r="PU147" s="58"/>
      <c r="PV147" s="58"/>
      <c r="PW147" s="58"/>
      <c r="PX147" s="58"/>
      <c r="PY147" s="58"/>
      <c r="PZ147" s="58"/>
      <c r="QA147" s="58"/>
      <c r="QB147" s="58"/>
      <c r="QC147" s="58"/>
      <c r="QD147" s="58"/>
      <c r="QE147" s="58"/>
      <c r="QF147" s="58"/>
      <c r="QG147" s="58"/>
      <c r="QH147" s="58"/>
      <c r="QI147" s="58"/>
      <c r="QJ147" s="58"/>
      <c r="QK147" s="58"/>
      <c r="QL147" s="58"/>
      <c r="QM147" s="58"/>
      <c r="QN147" s="58"/>
      <c r="QO147" s="58"/>
      <c r="QP147" s="58"/>
      <c r="QQ147" s="58"/>
      <c r="QR147" s="58"/>
      <c r="QS147" s="58"/>
      <c r="QT147" s="58"/>
      <c r="QU147" s="58"/>
      <c r="QV147" s="58"/>
      <c r="QW147" s="58"/>
      <c r="QX147" s="58"/>
      <c r="QY147" s="58"/>
      <c r="QZ147" s="58"/>
      <c r="RA147" s="58"/>
      <c r="RB147" s="58"/>
      <c r="RC147" s="58"/>
      <c r="RD147" s="58"/>
      <c r="RE147" s="58"/>
      <c r="RF147" s="58"/>
      <c r="RG147" s="58"/>
      <c r="RH147" s="58"/>
      <c r="RI147" s="58"/>
      <c r="RJ147" s="58"/>
      <c r="RK147" s="58"/>
      <c r="RL147" s="58"/>
      <c r="RM147" s="58"/>
      <c r="RN147" s="58"/>
      <c r="RO147" s="58"/>
      <c r="RP147" s="58"/>
      <c r="RQ147" s="58"/>
      <c r="RR147" s="58"/>
      <c r="RS147" s="58"/>
      <c r="RT147" s="58"/>
      <c r="RU147" s="58"/>
      <c r="RV147" s="58"/>
      <c r="RW147" s="58"/>
      <c r="RX147" s="58"/>
      <c r="RY147" s="58"/>
      <c r="RZ147" s="58"/>
      <c r="SA147" s="58"/>
      <c r="SB147" s="58"/>
      <c r="SC147" s="58"/>
      <c r="SD147" s="58"/>
      <c r="SE147" s="58"/>
      <c r="SF147" s="58"/>
      <c r="SG147" s="58"/>
      <c r="SH147" s="58"/>
    </row>
    <row r="148" spans="1:502" s="37" customFormat="1" ht="15.75" thickBot="1" x14ac:dyDescent="0.3">
      <c r="A148" s="66"/>
      <c r="B148" s="89" t="s">
        <v>12</v>
      </c>
      <c r="C148" s="160" t="s">
        <v>27</v>
      </c>
      <c r="D148" s="306"/>
      <c r="E148" s="306"/>
      <c r="F148" s="306"/>
      <c r="G148" s="310"/>
      <c r="H148" s="311"/>
      <c r="I148" s="83"/>
      <c r="J148" s="306"/>
      <c r="K148" s="157"/>
      <c r="L148" s="214"/>
      <c r="M148" s="215"/>
      <c r="N148" s="157"/>
      <c r="O148" s="157"/>
      <c r="P148" s="157"/>
      <c r="Q148" s="214"/>
      <c r="R148" s="215"/>
      <c r="S148" s="157"/>
      <c r="T148" s="157"/>
      <c r="U148" s="157"/>
      <c r="V148" s="214"/>
      <c r="W148" s="216"/>
      <c r="X148" s="397" t="s">
        <v>118</v>
      </c>
      <c r="Y148" s="83"/>
      <c r="Z148" s="83"/>
      <c r="AA148" s="217"/>
      <c r="AB148" s="216"/>
      <c r="AD148" s="83"/>
      <c r="AE148" s="83"/>
      <c r="AF148" s="217"/>
      <c r="AG148" s="166"/>
      <c r="AH148" s="116"/>
      <c r="AI148" s="116"/>
      <c r="AJ148" s="116"/>
      <c r="AK148" s="117"/>
      <c r="AL148" s="178" t="s">
        <v>27</v>
      </c>
      <c r="AM148" s="83"/>
      <c r="AN148" s="83"/>
      <c r="AO148" s="83"/>
      <c r="AP148" s="248"/>
      <c r="AQ148" s="216"/>
      <c r="AR148" s="306"/>
      <c r="AS148" s="312"/>
      <c r="AT148" s="310"/>
      <c r="AU148" s="311"/>
      <c r="AV148" s="306"/>
      <c r="AW148" s="306"/>
      <c r="AX148" s="306"/>
      <c r="AY148" s="310"/>
      <c r="AZ148" s="311"/>
      <c r="BA148" s="306"/>
      <c r="BB148" s="306"/>
      <c r="BC148" s="306"/>
      <c r="BD148" s="310"/>
      <c r="BE148" s="311"/>
      <c r="BF148" s="306"/>
      <c r="BG148" s="306"/>
      <c r="BH148" s="306"/>
      <c r="BI148" s="310"/>
      <c r="BJ148" s="311"/>
      <c r="BK148" s="306"/>
      <c r="BL148" s="306"/>
      <c r="BM148" s="306"/>
      <c r="BN148" s="310"/>
      <c r="BO148" s="313"/>
      <c r="BP148" s="314"/>
      <c r="BQ148" s="314"/>
      <c r="BR148" s="314"/>
      <c r="BS148" s="315"/>
      <c r="BT148" s="127" t="s">
        <v>27</v>
      </c>
      <c r="BU148" s="306"/>
      <c r="BV148" s="306"/>
      <c r="BW148" s="306"/>
      <c r="BX148" s="310"/>
      <c r="BY148" s="311"/>
      <c r="BZ148" s="306"/>
      <c r="CA148" s="306"/>
      <c r="CB148" s="306"/>
      <c r="CC148" s="310"/>
      <c r="CD148" s="236"/>
      <c r="CE148" s="234"/>
      <c r="CF148" s="234"/>
      <c r="CG148" s="306"/>
      <c r="CH148" s="310"/>
      <c r="CI148" s="311"/>
      <c r="CJ148" s="306"/>
      <c r="CK148" s="306"/>
      <c r="CL148" s="234"/>
      <c r="CM148" s="235"/>
      <c r="CN148" s="311"/>
      <c r="CO148" s="397" t="s">
        <v>118</v>
      </c>
      <c r="CP148" s="306"/>
      <c r="CQ148" s="306"/>
      <c r="CR148" s="316"/>
      <c r="CS148" s="311"/>
      <c r="CU148" s="306"/>
      <c r="CV148" s="234"/>
      <c r="CW148" s="235"/>
      <c r="CX148" s="295">
        <f>COUNTIF(C148:CW148,"*")-3</f>
        <v>2</v>
      </c>
      <c r="CY148" s="295">
        <v>2</v>
      </c>
      <c r="CZ148" s="296">
        <f t="shared" si="4"/>
        <v>4</v>
      </c>
      <c r="DA148" s="47">
        <v>102</v>
      </c>
      <c r="DB148" s="437">
        <f t="shared" si="5"/>
        <v>3.9215686274509802</v>
      </c>
      <c r="DC148" s="60"/>
      <c r="DD148" s="60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  <c r="IR148" s="56"/>
      <c r="IS148" s="56"/>
      <c r="IT148" s="56"/>
      <c r="IU148" s="56"/>
      <c r="IV148" s="56"/>
      <c r="IW148" s="56"/>
      <c r="IX148" s="56"/>
      <c r="IY148" s="56"/>
      <c r="IZ148" s="56"/>
      <c r="JA148" s="56"/>
      <c r="JB148" s="56"/>
      <c r="JC148" s="56"/>
      <c r="JD148" s="56"/>
      <c r="JE148" s="56"/>
      <c r="JF148" s="56"/>
      <c r="JG148" s="56"/>
      <c r="JH148" s="56"/>
      <c r="JI148" s="56"/>
      <c r="JJ148" s="56"/>
      <c r="JK148" s="56"/>
      <c r="JL148" s="56"/>
      <c r="JM148" s="56"/>
      <c r="JN148" s="56"/>
      <c r="JO148" s="56"/>
      <c r="JP148" s="56"/>
      <c r="JQ148" s="56"/>
      <c r="JR148" s="56"/>
      <c r="JS148" s="56"/>
      <c r="JT148" s="56"/>
      <c r="JU148" s="56"/>
      <c r="JV148" s="56"/>
      <c r="JW148" s="56"/>
      <c r="JX148" s="56"/>
      <c r="JY148" s="56"/>
      <c r="JZ148" s="56"/>
      <c r="KA148" s="56"/>
      <c r="KB148" s="56"/>
      <c r="KC148" s="56"/>
      <c r="KD148" s="56"/>
      <c r="KE148" s="56"/>
      <c r="KF148" s="56"/>
      <c r="KG148" s="56"/>
      <c r="KH148" s="56"/>
      <c r="KI148" s="56"/>
      <c r="KJ148" s="56"/>
      <c r="KK148" s="56"/>
      <c r="KL148" s="56"/>
      <c r="KM148" s="56"/>
      <c r="KN148" s="56"/>
      <c r="KO148" s="56"/>
      <c r="KP148" s="56"/>
      <c r="KQ148" s="56"/>
      <c r="KR148" s="56"/>
      <c r="KS148" s="56"/>
      <c r="KT148" s="56"/>
      <c r="KU148" s="56"/>
      <c r="KV148" s="56"/>
      <c r="KW148" s="56"/>
      <c r="KX148" s="56"/>
      <c r="KY148" s="56"/>
      <c r="KZ148" s="56"/>
      <c r="LA148" s="56"/>
      <c r="LB148" s="56"/>
      <c r="LC148" s="56"/>
      <c r="LD148" s="56"/>
      <c r="LE148" s="56"/>
      <c r="LF148" s="56"/>
      <c r="LG148" s="56"/>
      <c r="LH148" s="56"/>
      <c r="LI148" s="56"/>
      <c r="LJ148" s="56"/>
      <c r="LK148" s="56"/>
      <c r="LL148" s="56"/>
      <c r="LM148" s="56"/>
      <c r="LN148" s="56"/>
      <c r="LO148" s="56"/>
      <c r="LP148" s="56"/>
      <c r="LQ148" s="56"/>
      <c r="LR148" s="56"/>
      <c r="LS148" s="56"/>
      <c r="LT148" s="56"/>
      <c r="LU148" s="56"/>
      <c r="LV148" s="56"/>
      <c r="LW148" s="56"/>
      <c r="LX148" s="56"/>
      <c r="LY148" s="56"/>
      <c r="LZ148" s="56"/>
      <c r="MA148" s="56"/>
      <c r="MB148" s="56"/>
      <c r="MC148" s="56"/>
      <c r="MD148" s="56"/>
      <c r="ME148" s="56"/>
      <c r="MF148" s="56"/>
      <c r="MG148" s="56"/>
      <c r="MH148" s="56"/>
      <c r="MI148" s="56"/>
      <c r="MJ148" s="56"/>
      <c r="MK148" s="56"/>
      <c r="ML148" s="56"/>
      <c r="MM148" s="56"/>
      <c r="MN148" s="56"/>
      <c r="MO148" s="56"/>
      <c r="MP148" s="56"/>
      <c r="MQ148" s="56"/>
      <c r="MR148" s="56"/>
      <c r="MS148" s="56"/>
      <c r="MT148" s="56"/>
      <c r="MU148" s="56"/>
      <c r="MV148" s="56"/>
      <c r="MW148" s="56"/>
      <c r="MX148" s="56"/>
      <c r="MY148" s="56"/>
      <c r="MZ148" s="56"/>
      <c r="NA148" s="56"/>
      <c r="NB148" s="56"/>
      <c r="NC148" s="56"/>
      <c r="ND148" s="56"/>
      <c r="NE148" s="56"/>
      <c r="NF148" s="56"/>
      <c r="NG148" s="56"/>
      <c r="NH148" s="56"/>
      <c r="NI148" s="56"/>
      <c r="NJ148" s="56"/>
      <c r="NK148" s="56"/>
      <c r="NL148" s="56"/>
      <c r="NM148" s="56"/>
      <c r="NN148" s="56"/>
      <c r="NO148" s="56"/>
      <c r="NP148" s="56"/>
      <c r="NQ148" s="56"/>
      <c r="NR148" s="56"/>
      <c r="NS148" s="56"/>
      <c r="NT148" s="56"/>
      <c r="NU148" s="56"/>
      <c r="NV148" s="56"/>
      <c r="NW148" s="56"/>
      <c r="NX148" s="56"/>
      <c r="NY148" s="56"/>
      <c r="NZ148" s="56"/>
      <c r="OA148" s="56"/>
      <c r="OB148" s="56"/>
      <c r="OC148" s="56"/>
      <c r="OD148" s="56"/>
      <c r="OE148" s="56"/>
      <c r="OF148" s="56"/>
      <c r="OG148" s="56"/>
      <c r="OH148" s="56"/>
      <c r="OI148" s="56"/>
      <c r="OJ148" s="56"/>
      <c r="OK148" s="56"/>
      <c r="OL148" s="56"/>
      <c r="OM148" s="56"/>
      <c r="ON148" s="56"/>
      <c r="OO148" s="56"/>
      <c r="OP148" s="56"/>
      <c r="OQ148" s="56"/>
      <c r="OR148" s="56"/>
      <c r="OS148" s="56"/>
      <c r="OT148" s="56"/>
      <c r="OU148" s="56"/>
      <c r="OV148" s="56"/>
      <c r="OW148" s="56"/>
      <c r="OX148" s="56"/>
      <c r="OY148" s="56"/>
      <c r="OZ148" s="56"/>
      <c r="PA148" s="56"/>
      <c r="PB148" s="56"/>
      <c r="PC148" s="56"/>
      <c r="PD148" s="56"/>
      <c r="PE148" s="56"/>
      <c r="PF148" s="56"/>
      <c r="PG148" s="56"/>
      <c r="PH148" s="56"/>
      <c r="PI148" s="56"/>
      <c r="PJ148" s="56"/>
      <c r="PK148" s="56"/>
      <c r="PL148" s="56"/>
      <c r="PM148" s="56"/>
      <c r="PN148" s="56"/>
      <c r="PO148" s="56"/>
      <c r="PP148" s="56"/>
      <c r="PQ148" s="56"/>
      <c r="PR148" s="56"/>
      <c r="PS148" s="56"/>
      <c r="PT148" s="56"/>
      <c r="PU148" s="56"/>
      <c r="PV148" s="56"/>
      <c r="PW148" s="56"/>
      <c r="PX148" s="56"/>
      <c r="PY148" s="56"/>
      <c r="PZ148" s="56"/>
      <c r="QA148" s="56"/>
      <c r="QB148" s="56"/>
      <c r="QC148" s="56"/>
      <c r="QD148" s="56"/>
      <c r="QE148" s="56"/>
      <c r="QF148" s="56"/>
      <c r="QG148" s="56"/>
      <c r="QH148" s="56"/>
      <c r="QI148" s="56"/>
      <c r="QJ148" s="56"/>
      <c r="QK148" s="56"/>
      <c r="QL148" s="56"/>
      <c r="QM148" s="56"/>
      <c r="QN148" s="56"/>
      <c r="QO148" s="56"/>
      <c r="QP148" s="56"/>
      <c r="QQ148" s="56"/>
      <c r="QR148" s="56"/>
      <c r="QS148" s="56"/>
      <c r="QT148" s="56"/>
      <c r="QU148" s="56"/>
      <c r="QV148" s="56"/>
      <c r="QW148" s="56"/>
      <c r="QX148" s="56"/>
      <c r="QY148" s="56"/>
      <c r="QZ148" s="56"/>
      <c r="RA148" s="56"/>
      <c r="RB148" s="56"/>
      <c r="RC148" s="56"/>
      <c r="RD148" s="56"/>
      <c r="RE148" s="56"/>
      <c r="RF148" s="56"/>
      <c r="RG148" s="56"/>
      <c r="RH148" s="56"/>
      <c r="RI148" s="56"/>
      <c r="RJ148" s="56"/>
      <c r="RK148" s="56"/>
      <c r="RL148" s="56"/>
      <c r="RM148" s="56"/>
      <c r="RN148" s="56"/>
      <c r="RO148" s="56"/>
      <c r="RP148" s="56"/>
      <c r="RQ148" s="56"/>
      <c r="RR148" s="56"/>
      <c r="RS148" s="56"/>
      <c r="RT148" s="56"/>
      <c r="RU148" s="56"/>
      <c r="RV148" s="56"/>
      <c r="RW148" s="56"/>
      <c r="RX148" s="56"/>
      <c r="RY148" s="56"/>
      <c r="RZ148" s="56"/>
      <c r="SA148" s="56"/>
      <c r="SB148" s="56"/>
      <c r="SC148" s="56"/>
      <c r="SD148" s="56"/>
      <c r="SE148" s="56"/>
      <c r="SF148" s="56"/>
      <c r="SG148" s="56"/>
      <c r="SH148" s="56"/>
    </row>
    <row r="149" spans="1:502" s="38" customFormat="1" ht="26.25" thickBot="1" x14ac:dyDescent="0.3">
      <c r="A149" s="66"/>
      <c r="B149" s="89" t="s">
        <v>19</v>
      </c>
      <c r="C149" s="160" t="s">
        <v>27</v>
      </c>
      <c r="D149" s="306"/>
      <c r="E149" s="306"/>
      <c r="F149" s="306"/>
      <c r="G149" s="310"/>
      <c r="H149" s="83"/>
      <c r="I149" s="306"/>
      <c r="J149" s="306"/>
      <c r="K149" s="306"/>
      <c r="L149" s="310"/>
      <c r="M149" s="311"/>
      <c r="N149" s="363"/>
      <c r="O149" s="306"/>
      <c r="P149" s="306"/>
      <c r="Q149" s="310"/>
      <c r="R149" s="311"/>
      <c r="S149" s="306"/>
      <c r="T149" s="306"/>
      <c r="U149" s="306"/>
      <c r="V149" s="310"/>
      <c r="W149" s="311"/>
      <c r="X149" s="306"/>
      <c r="Y149" s="306"/>
      <c r="Z149" s="306"/>
      <c r="AA149" s="310"/>
      <c r="AB149" s="311"/>
      <c r="AC149" s="306"/>
      <c r="AD149" s="306"/>
      <c r="AE149" s="306"/>
      <c r="AF149" s="310"/>
      <c r="AG149" s="167"/>
      <c r="AH149" s="118"/>
      <c r="AI149" s="118"/>
      <c r="AJ149" s="118"/>
      <c r="AK149" s="119"/>
      <c r="AL149" s="178" t="s">
        <v>27</v>
      </c>
      <c r="AM149" s="306"/>
      <c r="AN149" s="306"/>
      <c r="AO149" s="306"/>
      <c r="AP149" s="318"/>
      <c r="AQ149" s="311"/>
      <c r="AR149" s="306"/>
      <c r="AS149" s="312"/>
      <c r="AT149" s="310"/>
      <c r="AU149" s="311"/>
      <c r="AV149" s="306"/>
      <c r="AW149" s="306"/>
      <c r="AX149" s="306"/>
      <c r="AY149" s="310"/>
      <c r="AZ149" s="311"/>
      <c r="BA149" s="306"/>
      <c r="BB149" s="306"/>
      <c r="BC149" s="306"/>
      <c r="BD149" s="310"/>
      <c r="BE149" s="311"/>
      <c r="BF149" s="306"/>
      <c r="BG149" s="306"/>
      <c r="BH149" s="306"/>
      <c r="BI149" s="310"/>
      <c r="BJ149" s="311"/>
      <c r="BK149" s="306"/>
      <c r="BL149" s="306"/>
      <c r="BM149" s="306"/>
      <c r="BN149" s="310"/>
      <c r="BO149" s="313"/>
      <c r="BP149" s="314"/>
      <c r="BQ149" s="314"/>
      <c r="BR149" s="314"/>
      <c r="BS149" s="315"/>
      <c r="BT149" s="127" t="s">
        <v>27</v>
      </c>
      <c r="BU149" s="306"/>
      <c r="BV149" s="306"/>
      <c r="BW149" s="306"/>
      <c r="BX149" s="310"/>
      <c r="BY149" s="83"/>
      <c r="BZ149" s="306"/>
      <c r="CA149" s="306"/>
      <c r="CB149" s="306"/>
      <c r="CC149" s="310"/>
      <c r="CD149" s="236"/>
      <c r="CE149" s="234"/>
      <c r="CF149" s="234"/>
      <c r="CG149" s="306"/>
      <c r="CH149" s="310"/>
      <c r="CI149" s="244"/>
      <c r="CJ149" s="306"/>
      <c r="CK149" s="306"/>
      <c r="CL149" s="234"/>
      <c r="CM149" s="235"/>
      <c r="CN149" s="311"/>
      <c r="CO149" s="306"/>
      <c r="CP149" s="306"/>
      <c r="CQ149" s="306"/>
      <c r="CR149" s="316"/>
      <c r="CS149" s="311"/>
      <c r="CT149" s="306"/>
      <c r="CU149" s="306"/>
      <c r="CV149" s="234"/>
      <c r="CW149" s="235"/>
      <c r="CX149" s="295">
        <f>COUNTIF(C149:CW149,"*")-3</f>
        <v>0</v>
      </c>
      <c r="CY149" s="295">
        <v>2</v>
      </c>
      <c r="CZ149" s="296">
        <f t="shared" si="4"/>
        <v>2</v>
      </c>
      <c r="DA149" s="48">
        <v>34</v>
      </c>
      <c r="DB149" s="437">
        <f t="shared" si="5"/>
        <v>5.8823529411764701</v>
      </c>
      <c r="DC149" s="60"/>
      <c r="DD149" s="60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  <c r="EE149" s="59"/>
      <c r="EF149" s="59"/>
      <c r="EG149" s="59"/>
      <c r="EH149" s="59"/>
      <c r="EI149" s="59"/>
      <c r="EJ149" s="59"/>
      <c r="EK149" s="59"/>
      <c r="EL149" s="59"/>
      <c r="EM149" s="59"/>
      <c r="EN149" s="59"/>
      <c r="EO149" s="59"/>
      <c r="EP149" s="59"/>
      <c r="EQ149" s="59"/>
      <c r="ER149" s="59"/>
      <c r="ES149" s="59"/>
      <c r="ET149" s="59"/>
      <c r="EU149" s="59"/>
      <c r="EV149" s="59"/>
      <c r="EW149" s="59"/>
      <c r="EX149" s="59"/>
      <c r="EY149" s="59"/>
      <c r="EZ149" s="59"/>
      <c r="FA149" s="59"/>
      <c r="FB149" s="59"/>
      <c r="FC149" s="59"/>
      <c r="FD149" s="59"/>
      <c r="FE149" s="59"/>
      <c r="FF149" s="59"/>
      <c r="FG149" s="59"/>
      <c r="FH149" s="59"/>
      <c r="FI149" s="59"/>
      <c r="FJ149" s="59"/>
      <c r="FK149" s="59"/>
      <c r="FL149" s="59"/>
      <c r="FM149" s="59"/>
      <c r="FN149" s="59"/>
      <c r="FO149" s="59"/>
      <c r="FP149" s="59"/>
      <c r="FQ149" s="59"/>
      <c r="FR149" s="59"/>
      <c r="FS149" s="59"/>
      <c r="FT149" s="59"/>
      <c r="FU149" s="59"/>
      <c r="FV149" s="59"/>
      <c r="FW149" s="59"/>
      <c r="FX149" s="59"/>
      <c r="FY149" s="59"/>
      <c r="FZ149" s="59"/>
      <c r="GA149" s="59"/>
      <c r="GB149" s="59"/>
      <c r="GC149" s="59"/>
      <c r="GD149" s="59"/>
      <c r="GE149" s="59"/>
      <c r="GF149" s="59"/>
      <c r="GG149" s="59"/>
      <c r="GH149" s="59"/>
      <c r="GI149" s="59"/>
      <c r="GJ149" s="59"/>
      <c r="GK149" s="59"/>
      <c r="GL149" s="59"/>
      <c r="GM149" s="59"/>
      <c r="GN149" s="59"/>
      <c r="GO149" s="59"/>
      <c r="GP149" s="59"/>
      <c r="GQ149" s="59"/>
      <c r="GR149" s="59"/>
      <c r="GS149" s="59"/>
      <c r="GT149" s="59"/>
      <c r="GU149" s="59"/>
      <c r="GV149" s="59"/>
      <c r="GW149" s="59"/>
      <c r="GX149" s="59"/>
      <c r="GY149" s="59"/>
      <c r="GZ149" s="59"/>
      <c r="HA149" s="59"/>
      <c r="HB149" s="59"/>
      <c r="HC149" s="59"/>
      <c r="HD149" s="59"/>
      <c r="HE149" s="59"/>
      <c r="HF149" s="59"/>
      <c r="HG149" s="59"/>
      <c r="HH149" s="59"/>
      <c r="HI149" s="59"/>
      <c r="HJ149" s="59"/>
      <c r="HK149" s="59"/>
      <c r="HL149" s="59"/>
      <c r="HM149" s="59"/>
      <c r="HN149" s="59"/>
      <c r="HO149" s="59"/>
      <c r="HP149" s="59"/>
      <c r="HQ149" s="59"/>
      <c r="HR149" s="59"/>
      <c r="HS149" s="59"/>
      <c r="HT149" s="59"/>
      <c r="HU149" s="59"/>
      <c r="HV149" s="59"/>
      <c r="HW149" s="59"/>
      <c r="HX149" s="59"/>
      <c r="HY149" s="59"/>
      <c r="HZ149" s="59"/>
      <c r="IA149" s="59"/>
      <c r="IB149" s="59"/>
      <c r="IC149" s="59"/>
      <c r="ID149" s="59"/>
      <c r="IE149" s="59"/>
      <c r="IF149" s="59"/>
      <c r="IG149" s="59"/>
      <c r="IH149" s="59"/>
      <c r="II149" s="59"/>
      <c r="IJ149" s="59"/>
      <c r="IK149" s="59"/>
      <c r="IL149" s="59"/>
      <c r="IM149" s="59"/>
      <c r="IN149" s="59"/>
      <c r="IO149" s="59"/>
      <c r="IP149" s="59"/>
      <c r="IQ149" s="59"/>
      <c r="IR149" s="59"/>
      <c r="IS149" s="59"/>
      <c r="IT149" s="59"/>
      <c r="IU149" s="59"/>
      <c r="IV149" s="59"/>
      <c r="IW149" s="59"/>
      <c r="IX149" s="59"/>
      <c r="IY149" s="59"/>
      <c r="IZ149" s="59"/>
      <c r="JA149" s="59"/>
      <c r="JB149" s="59"/>
      <c r="JC149" s="59"/>
      <c r="JD149" s="59"/>
      <c r="JE149" s="59"/>
      <c r="JF149" s="59"/>
      <c r="JG149" s="59"/>
      <c r="JH149" s="59"/>
      <c r="JI149" s="59"/>
      <c r="JJ149" s="59"/>
      <c r="JK149" s="59"/>
      <c r="JL149" s="59"/>
      <c r="JM149" s="59"/>
      <c r="JN149" s="59"/>
      <c r="JO149" s="59"/>
      <c r="JP149" s="59"/>
      <c r="JQ149" s="59"/>
      <c r="JR149" s="59"/>
      <c r="JS149" s="59"/>
      <c r="JT149" s="59"/>
      <c r="JU149" s="59"/>
      <c r="JV149" s="59"/>
      <c r="JW149" s="59"/>
      <c r="JX149" s="59"/>
      <c r="JY149" s="59"/>
      <c r="JZ149" s="59"/>
      <c r="KA149" s="59"/>
      <c r="KB149" s="59"/>
      <c r="KC149" s="59"/>
      <c r="KD149" s="59"/>
      <c r="KE149" s="59"/>
      <c r="KF149" s="59"/>
      <c r="KG149" s="59"/>
      <c r="KH149" s="59"/>
      <c r="KI149" s="59"/>
      <c r="KJ149" s="59"/>
      <c r="KK149" s="59"/>
      <c r="KL149" s="59"/>
      <c r="KM149" s="59"/>
      <c r="KN149" s="59"/>
      <c r="KO149" s="59"/>
      <c r="KP149" s="59"/>
      <c r="KQ149" s="59"/>
      <c r="KR149" s="59"/>
      <c r="KS149" s="59"/>
      <c r="KT149" s="59"/>
      <c r="KU149" s="59"/>
      <c r="KV149" s="59"/>
      <c r="KW149" s="59"/>
      <c r="KX149" s="59"/>
      <c r="KY149" s="59"/>
      <c r="KZ149" s="59"/>
      <c r="LA149" s="59"/>
      <c r="LB149" s="59"/>
      <c r="LC149" s="59"/>
      <c r="LD149" s="59"/>
      <c r="LE149" s="59"/>
      <c r="LF149" s="59"/>
      <c r="LG149" s="59"/>
      <c r="LH149" s="59"/>
      <c r="LI149" s="59"/>
      <c r="LJ149" s="59"/>
      <c r="LK149" s="59"/>
      <c r="LL149" s="59"/>
      <c r="LM149" s="59"/>
      <c r="LN149" s="59"/>
      <c r="LO149" s="59"/>
      <c r="LP149" s="59"/>
      <c r="LQ149" s="59"/>
      <c r="LR149" s="59"/>
      <c r="LS149" s="59"/>
      <c r="LT149" s="59"/>
      <c r="LU149" s="59"/>
      <c r="LV149" s="59"/>
      <c r="LW149" s="59"/>
      <c r="LX149" s="59"/>
      <c r="LY149" s="59"/>
      <c r="LZ149" s="59"/>
      <c r="MA149" s="59"/>
      <c r="MB149" s="59"/>
      <c r="MC149" s="59"/>
      <c r="MD149" s="59"/>
      <c r="ME149" s="59"/>
      <c r="MF149" s="59"/>
      <c r="MG149" s="59"/>
      <c r="MH149" s="59"/>
      <c r="MI149" s="59"/>
      <c r="MJ149" s="59"/>
      <c r="MK149" s="59"/>
      <c r="ML149" s="59"/>
      <c r="MM149" s="59"/>
      <c r="MN149" s="59"/>
      <c r="MO149" s="59"/>
      <c r="MP149" s="59"/>
      <c r="MQ149" s="59"/>
      <c r="MR149" s="59"/>
      <c r="MS149" s="59"/>
      <c r="MT149" s="59"/>
      <c r="MU149" s="59"/>
      <c r="MV149" s="59"/>
      <c r="MW149" s="59"/>
      <c r="MX149" s="59"/>
      <c r="MY149" s="59"/>
      <c r="MZ149" s="59"/>
      <c r="NA149" s="59"/>
      <c r="NB149" s="59"/>
      <c r="NC149" s="59"/>
      <c r="ND149" s="59"/>
      <c r="NE149" s="59"/>
      <c r="NF149" s="59"/>
      <c r="NG149" s="59"/>
      <c r="NH149" s="59"/>
      <c r="NI149" s="59"/>
      <c r="NJ149" s="59"/>
      <c r="NK149" s="59"/>
      <c r="NL149" s="59"/>
      <c r="NM149" s="59"/>
      <c r="NN149" s="59"/>
      <c r="NO149" s="59"/>
      <c r="NP149" s="59"/>
      <c r="NQ149" s="59"/>
      <c r="NR149" s="59"/>
      <c r="NS149" s="59"/>
      <c r="NT149" s="59"/>
      <c r="NU149" s="59"/>
      <c r="NV149" s="59"/>
      <c r="NW149" s="59"/>
      <c r="NX149" s="59"/>
      <c r="NY149" s="59"/>
      <c r="NZ149" s="59"/>
      <c r="OA149" s="59"/>
      <c r="OB149" s="59"/>
      <c r="OC149" s="59"/>
      <c r="OD149" s="59"/>
      <c r="OE149" s="59"/>
      <c r="OF149" s="59"/>
      <c r="OG149" s="59"/>
      <c r="OH149" s="59"/>
      <c r="OI149" s="59"/>
      <c r="OJ149" s="59"/>
      <c r="OK149" s="59"/>
      <c r="OL149" s="59"/>
      <c r="OM149" s="59"/>
      <c r="ON149" s="59"/>
      <c r="OO149" s="59"/>
      <c r="OP149" s="59"/>
      <c r="OQ149" s="59"/>
      <c r="OR149" s="59"/>
      <c r="OS149" s="59"/>
      <c r="OT149" s="59"/>
      <c r="OU149" s="59"/>
      <c r="OV149" s="59"/>
      <c r="OW149" s="59"/>
      <c r="OX149" s="59"/>
      <c r="OY149" s="59"/>
      <c r="OZ149" s="59"/>
      <c r="PA149" s="59"/>
      <c r="PB149" s="59"/>
      <c r="PC149" s="59"/>
      <c r="PD149" s="59"/>
      <c r="PE149" s="59"/>
      <c r="PF149" s="59"/>
      <c r="PG149" s="59"/>
      <c r="PH149" s="59"/>
      <c r="PI149" s="59"/>
      <c r="PJ149" s="59"/>
      <c r="PK149" s="59"/>
      <c r="PL149" s="59"/>
      <c r="PM149" s="59"/>
      <c r="PN149" s="59"/>
      <c r="PO149" s="59"/>
      <c r="PP149" s="59"/>
      <c r="PQ149" s="59"/>
      <c r="PR149" s="59"/>
      <c r="PS149" s="59"/>
      <c r="PT149" s="59"/>
      <c r="PU149" s="59"/>
      <c r="PV149" s="59"/>
      <c r="PW149" s="59"/>
      <c r="PX149" s="59"/>
      <c r="PY149" s="59"/>
      <c r="PZ149" s="59"/>
      <c r="QA149" s="59"/>
      <c r="QB149" s="59"/>
      <c r="QC149" s="59"/>
      <c r="QD149" s="59"/>
      <c r="QE149" s="59"/>
      <c r="QF149" s="59"/>
      <c r="QG149" s="59"/>
      <c r="QH149" s="59"/>
      <c r="QI149" s="59"/>
      <c r="QJ149" s="59"/>
      <c r="QK149" s="59"/>
      <c r="QL149" s="59"/>
      <c r="QM149" s="59"/>
      <c r="QN149" s="59"/>
      <c r="QO149" s="59"/>
      <c r="QP149" s="59"/>
      <c r="QQ149" s="59"/>
      <c r="QR149" s="59"/>
      <c r="QS149" s="59"/>
      <c r="QT149" s="59"/>
      <c r="QU149" s="59"/>
      <c r="QV149" s="59"/>
      <c r="QW149" s="59"/>
      <c r="QX149" s="59"/>
      <c r="QY149" s="59"/>
      <c r="QZ149" s="59"/>
      <c r="RA149" s="59"/>
      <c r="RB149" s="59"/>
      <c r="RC149" s="59"/>
      <c r="RD149" s="59"/>
      <c r="RE149" s="59"/>
      <c r="RF149" s="59"/>
      <c r="RG149" s="59"/>
      <c r="RH149" s="59"/>
      <c r="RI149" s="59"/>
      <c r="RJ149" s="59"/>
      <c r="RK149" s="59"/>
      <c r="RL149" s="59"/>
      <c r="RM149" s="59"/>
      <c r="RN149" s="59"/>
      <c r="RO149" s="59"/>
      <c r="RP149" s="59"/>
      <c r="RQ149" s="59"/>
      <c r="RR149" s="59"/>
      <c r="RS149" s="59"/>
      <c r="RT149" s="59"/>
      <c r="RU149" s="59"/>
      <c r="RV149" s="59"/>
      <c r="RW149" s="59"/>
      <c r="RX149" s="59"/>
      <c r="RY149" s="59"/>
      <c r="RZ149" s="59"/>
      <c r="SA149" s="59"/>
      <c r="SB149" s="59"/>
      <c r="SC149" s="59"/>
      <c r="SD149" s="59"/>
      <c r="SE149" s="59"/>
      <c r="SF149" s="59"/>
      <c r="SG149" s="59"/>
      <c r="SH149" s="59"/>
    </row>
    <row r="150" spans="1:502" s="1" customFormat="1" ht="15.75" thickBot="1" x14ac:dyDescent="0.3">
      <c r="A150" s="66"/>
      <c r="B150" s="89" t="s">
        <v>79</v>
      </c>
      <c r="C150" s="160" t="s">
        <v>27</v>
      </c>
      <c r="D150" s="306"/>
      <c r="E150" s="306"/>
      <c r="F150" s="306"/>
      <c r="G150" s="310"/>
      <c r="H150" s="311"/>
      <c r="I150" s="306"/>
      <c r="J150" s="306"/>
      <c r="K150" s="306"/>
      <c r="L150" s="310"/>
      <c r="M150" s="311"/>
      <c r="N150" s="306"/>
      <c r="O150" s="306"/>
      <c r="P150" s="306"/>
      <c r="Q150" s="310"/>
      <c r="R150" s="311"/>
      <c r="S150" s="306"/>
      <c r="T150" s="306"/>
      <c r="U150" s="306"/>
      <c r="V150" s="310"/>
      <c r="W150" s="311"/>
      <c r="X150" s="306"/>
      <c r="Y150" s="306"/>
      <c r="Z150" s="306"/>
      <c r="AA150" s="310"/>
      <c r="AB150" s="311"/>
      <c r="AC150" s="306"/>
      <c r="AD150" s="306"/>
      <c r="AE150" s="306"/>
      <c r="AF150" s="310"/>
      <c r="AG150" s="167"/>
      <c r="AH150" s="118"/>
      <c r="AI150" s="118"/>
      <c r="AJ150" s="118"/>
      <c r="AK150" s="119"/>
      <c r="AL150" s="178" t="s">
        <v>27</v>
      </c>
      <c r="AM150" s="306"/>
      <c r="AN150" s="306"/>
      <c r="AO150" s="306"/>
      <c r="AP150" s="318"/>
      <c r="AQ150" s="311"/>
      <c r="AR150" s="306"/>
      <c r="AS150" s="312"/>
      <c r="AT150" s="310"/>
      <c r="AU150" s="311"/>
      <c r="AV150" s="306"/>
      <c r="AW150" s="306"/>
      <c r="AX150" s="306"/>
      <c r="AY150" s="310"/>
      <c r="AZ150" s="311"/>
      <c r="BA150" s="306"/>
      <c r="BB150" s="306"/>
      <c r="BC150" s="306"/>
      <c r="BD150" s="310"/>
      <c r="BE150" s="311"/>
      <c r="BF150" s="306"/>
      <c r="BG150" s="306"/>
      <c r="BH150" s="306"/>
      <c r="BI150" s="310"/>
      <c r="BJ150" s="311"/>
      <c r="BK150" s="306"/>
      <c r="BL150" s="306"/>
      <c r="BM150" s="306"/>
      <c r="BN150" s="310"/>
      <c r="BO150" s="313"/>
      <c r="BP150" s="314"/>
      <c r="BQ150" s="314"/>
      <c r="BR150" s="314"/>
      <c r="BS150" s="315"/>
      <c r="BT150" s="127" t="s">
        <v>27</v>
      </c>
      <c r="BU150" s="306"/>
      <c r="BV150" s="306"/>
      <c r="BW150" s="306"/>
      <c r="BX150" s="310"/>
      <c r="BY150" s="311"/>
      <c r="BZ150" s="306"/>
      <c r="CA150" s="306"/>
      <c r="CB150" s="306"/>
      <c r="CC150" s="310"/>
      <c r="CD150" s="236"/>
      <c r="CE150" s="234"/>
      <c r="CF150" s="234"/>
      <c r="CG150" s="306"/>
      <c r="CH150" s="310"/>
      <c r="CI150" s="311"/>
      <c r="CJ150" s="306"/>
      <c r="CK150" s="306"/>
      <c r="CL150" s="234"/>
      <c r="CM150" s="235"/>
      <c r="CN150" s="216"/>
      <c r="CO150" s="83"/>
      <c r="CP150" s="83"/>
      <c r="CQ150" s="83"/>
      <c r="CR150" s="404" t="s">
        <v>152</v>
      </c>
      <c r="CS150" s="311"/>
      <c r="CT150" s="306"/>
      <c r="CU150" s="306"/>
      <c r="CV150" s="234"/>
      <c r="CW150" s="235"/>
      <c r="CX150" s="295">
        <f>COUNTIF(C150:CW150,"*")-3</f>
        <v>1</v>
      </c>
      <c r="CY150" s="295">
        <v>2</v>
      </c>
      <c r="CZ150" s="296">
        <f t="shared" si="4"/>
        <v>3</v>
      </c>
      <c r="DA150" s="319">
        <v>34</v>
      </c>
      <c r="DB150" s="437">
        <f t="shared" si="5"/>
        <v>8.8235294117647065</v>
      </c>
      <c r="DC150" s="55"/>
      <c r="DD150" s="5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  <c r="HG150" s="35"/>
      <c r="HH150" s="35"/>
      <c r="HI150" s="35"/>
      <c r="HJ150" s="35"/>
      <c r="HK150" s="35"/>
      <c r="HL150" s="35"/>
      <c r="HM150" s="35"/>
      <c r="HN150" s="35"/>
      <c r="HO150" s="35"/>
      <c r="HP150" s="35"/>
      <c r="HQ150" s="35"/>
      <c r="HR150" s="35"/>
      <c r="HS150" s="35"/>
      <c r="HT150" s="35"/>
      <c r="HU150" s="35"/>
      <c r="HV150" s="35"/>
      <c r="HW150" s="35"/>
      <c r="HX150" s="35"/>
      <c r="HY150" s="35"/>
      <c r="HZ150" s="35"/>
      <c r="IA150" s="35"/>
      <c r="IB150" s="35"/>
      <c r="IC150" s="35"/>
      <c r="ID150" s="35"/>
      <c r="IE150" s="35"/>
      <c r="IF150" s="35"/>
      <c r="IG150" s="35"/>
      <c r="IH150" s="35"/>
      <c r="II150" s="35"/>
      <c r="IJ150" s="35"/>
      <c r="IK150" s="35"/>
      <c r="IL150" s="35"/>
      <c r="IM150" s="35"/>
      <c r="IN150" s="35"/>
      <c r="IO150" s="35"/>
      <c r="IP150" s="35"/>
      <c r="IQ150" s="35"/>
      <c r="IR150" s="35"/>
      <c r="IS150" s="35"/>
      <c r="IT150" s="35"/>
      <c r="IU150" s="35"/>
      <c r="IV150" s="35"/>
      <c r="IW150" s="35"/>
      <c r="IX150" s="35"/>
      <c r="IY150" s="35"/>
      <c r="IZ150" s="35"/>
      <c r="JA150" s="35"/>
      <c r="JB150" s="35"/>
      <c r="JC150" s="35"/>
      <c r="JD150" s="35"/>
      <c r="JE150" s="35"/>
      <c r="JF150" s="35"/>
      <c r="JG150" s="35"/>
      <c r="JH150" s="35"/>
      <c r="JI150" s="35"/>
      <c r="JJ150" s="35"/>
      <c r="JK150" s="35"/>
      <c r="JL150" s="35"/>
      <c r="JM150" s="35"/>
      <c r="JN150" s="35"/>
      <c r="JO150" s="35"/>
      <c r="JP150" s="35"/>
      <c r="JQ150" s="35"/>
      <c r="JR150" s="35"/>
      <c r="JS150" s="35"/>
      <c r="JT150" s="35"/>
      <c r="JU150" s="35"/>
      <c r="JV150" s="35"/>
      <c r="JW150" s="35"/>
      <c r="JX150" s="35"/>
      <c r="JY150" s="35"/>
      <c r="JZ150" s="35"/>
      <c r="KA150" s="35"/>
      <c r="KB150" s="35"/>
      <c r="KC150" s="35"/>
      <c r="KD150" s="35"/>
      <c r="KE150" s="35"/>
      <c r="KF150" s="35"/>
      <c r="KG150" s="35"/>
      <c r="KH150" s="35"/>
      <c r="KI150" s="35"/>
      <c r="KJ150" s="35"/>
      <c r="KK150" s="35"/>
      <c r="KL150" s="35"/>
      <c r="KM150" s="35"/>
      <c r="KN150" s="35"/>
      <c r="KO150" s="35"/>
      <c r="KP150" s="35"/>
      <c r="KQ150" s="35"/>
      <c r="KR150" s="35"/>
      <c r="KS150" s="35"/>
      <c r="KT150" s="35"/>
      <c r="KU150" s="35"/>
      <c r="KV150" s="35"/>
      <c r="KW150" s="35"/>
      <c r="KX150" s="35"/>
      <c r="KY150" s="35"/>
      <c r="KZ150" s="35"/>
      <c r="LA150" s="35"/>
      <c r="LB150" s="35"/>
      <c r="LC150" s="35"/>
      <c r="LD150" s="35"/>
      <c r="LE150" s="35"/>
      <c r="LF150" s="35"/>
      <c r="LG150" s="35"/>
      <c r="LH150" s="35"/>
      <c r="LI150" s="35"/>
      <c r="LJ150" s="35"/>
      <c r="LK150" s="35"/>
      <c r="LL150" s="35"/>
      <c r="LM150" s="35"/>
      <c r="LN150" s="35"/>
      <c r="LO150" s="35"/>
      <c r="LP150" s="35"/>
      <c r="LQ150" s="35"/>
      <c r="LR150" s="35"/>
      <c r="LS150" s="35"/>
      <c r="LT150" s="35"/>
      <c r="LU150" s="35"/>
      <c r="LV150" s="35"/>
      <c r="LW150" s="35"/>
      <c r="LX150" s="35"/>
      <c r="LY150" s="35"/>
      <c r="LZ150" s="35"/>
      <c r="MA150" s="35"/>
      <c r="MB150" s="35"/>
      <c r="MC150" s="35"/>
      <c r="MD150" s="35"/>
      <c r="ME150" s="35"/>
      <c r="MF150" s="35"/>
      <c r="MG150" s="35"/>
      <c r="MH150" s="35"/>
      <c r="MI150" s="35"/>
      <c r="MJ150" s="35"/>
      <c r="MK150" s="35"/>
      <c r="ML150" s="35"/>
      <c r="MM150" s="35"/>
      <c r="MN150" s="35"/>
      <c r="MO150" s="35"/>
      <c r="MP150" s="35"/>
      <c r="MQ150" s="35"/>
      <c r="MR150" s="35"/>
      <c r="MS150" s="35"/>
      <c r="MT150" s="35"/>
      <c r="MU150" s="35"/>
      <c r="MV150" s="35"/>
      <c r="MW150" s="35"/>
      <c r="MX150" s="35"/>
      <c r="MY150" s="35"/>
      <c r="MZ150" s="35"/>
      <c r="NA150" s="35"/>
      <c r="NB150" s="35"/>
      <c r="NC150" s="35"/>
      <c r="ND150" s="35"/>
      <c r="NE150" s="35"/>
      <c r="NF150" s="35"/>
      <c r="NG150" s="35"/>
      <c r="NH150" s="35"/>
      <c r="NI150" s="35"/>
      <c r="NJ150" s="35"/>
      <c r="NK150" s="35"/>
      <c r="NL150" s="35"/>
      <c r="NM150" s="35"/>
      <c r="NN150" s="35"/>
      <c r="NO150" s="35"/>
      <c r="NP150" s="35"/>
      <c r="NQ150" s="35"/>
      <c r="NR150" s="35"/>
      <c r="NS150" s="35"/>
      <c r="NT150" s="35"/>
      <c r="NU150" s="35"/>
      <c r="NV150" s="35"/>
      <c r="NW150" s="35"/>
      <c r="NX150" s="35"/>
      <c r="NY150" s="35"/>
      <c r="NZ150" s="35"/>
      <c r="OA150" s="35"/>
      <c r="OB150" s="35"/>
      <c r="OC150" s="35"/>
      <c r="OD150" s="35"/>
      <c r="OE150" s="35"/>
      <c r="OF150" s="35"/>
      <c r="OG150" s="35"/>
      <c r="OH150" s="35"/>
      <c r="OI150" s="35"/>
      <c r="OJ150" s="35"/>
      <c r="OK150" s="35"/>
      <c r="OL150" s="35"/>
      <c r="OM150" s="35"/>
      <c r="ON150" s="35"/>
      <c r="OO150" s="35"/>
      <c r="OP150" s="35"/>
      <c r="OQ150" s="35"/>
      <c r="OR150" s="35"/>
      <c r="OS150" s="35"/>
      <c r="OT150" s="35"/>
      <c r="OU150" s="35"/>
      <c r="OV150" s="35"/>
      <c r="OW150" s="35"/>
      <c r="OX150" s="35"/>
      <c r="OY150" s="35"/>
      <c r="OZ150" s="35"/>
      <c r="PA150" s="35"/>
      <c r="PB150" s="35"/>
      <c r="PC150" s="35"/>
      <c r="PD150" s="35"/>
      <c r="PE150" s="35"/>
      <c r="PF150" s="35"/>
      <c r="PG150" s="35"/>
      <c r="PH150" s="35"/>
      <c r="PI150" s="35"/>
      <c r="PJ150" s="35"/>
      <c r="PK150" s="35"/>
      <c r="PL150" s="35"/>
      <c r="PM150" s="35"/>
      <c r="PN150" s="35"/>
      <c r="PO150" s="35"/>
      <c r="PP150" s="35"/>
      <c r="PQ150" s="35"/>
      <c r="PR150" s="35"/>
      <c r="PS150" s="35"/>
      <c r="PT150" s="35"/>
      <c r="PU150" s="35"/>
      <c r="PV150" s="35"/>
      <c r="PW150" s="35"/>
      <c r="PX150" s="35"/>
      <c r="PY150" s="35"/>
      <c r="PZ150" s="35"/>
      <c r="QA150" s="35"/>
      <c r="QB150" s="35"/>
      <c r="QC150" s="35"/>
      <c r="QD150" s="35"/>
      <c r="QE150" s="35"/>
      <c r="QF150" s="35"/>
      <c r="QG150" s="35"/>
      <c r="QH150" s="35"/>
      <c r="QI150" s="35"/>
      <c r="QJ150" s="35"/>
      <c r="QK150" s="35"/>
      <c r="QL150" s="35"/>
      <c r="QM150" s="35"/>
      <c r="QN150" s="35"/>
      <c r="QO150" s="35"/>
      <c r="QP150" s="35"/>
      <c r="QQ150" s="35"/>
      <c r="QR150" s="35"/>
      <c r="QS150" s="35"/>
      <c r="QT150" s="35"/>
      <c r="QU150" s="35"/>
      <c r="QV150" s="35"/>
      <c r="QW150" s="35"/>
      <c r="QX150" s="35"/>
      <c r="QY150" s="35"/>
      <c r="QZ150" s="35"/>
      <c r="RA150" s="35"/>
      <c r="RB150" s="35"/>
      <c r="RC150" s="35"/>
      <c r="RD150" s="35"/>
      <c r="RE150" s="35"/>
      <c r="RF150" s="35"/>
      <c r="RG150" s="35"/>
      <c r="RH150" s="35"/>
      <c r="RI150" s="35"/>
      <c r="RJ150" s="35"/>
      <c r="RK150" s="35"/>
      <c r="RL150" s="35"/>
      <c r="RM150" s="35"/>
      <c r="RN150" s="35"/>
      <c r="RO150" s="35"/>
      <c r="RP150" s="35"/>
      <c r="RQ150" s="35"/>
      <c r="RR150" s="35"/>
      <c r="RS150" s="35"/>
      <c r="RT150" s="35"/>
      <c r="RU150" s="35"/>
      <c r="RV150" s="35"/>
      <c r="RW150" s="35"/>
      <c r="RX150" s="35"/>
      <c r="RY150" s="35"/>
      <c r="RZ150" s="35"/>
      <c r="SA150" s="35"/>
      <c r="SB150" s="35"/>
      <c r="SC150" s="35"/>
      <c r="SD150" s="35"/>
      <c r="SE150" s="35"/>
      <c r="SF150" s="35"/>
      <c r="SG150" s="35"/>
      <c r="SH150" s="35"/>
    </row>
    <row r="151" spans="1:502" s="9" customFormat="1" ht="21" customHeight="1" thickBot="1" x14ac:dyDescent="0.3">
      <c r="A151" s="66"/>
      <c r="B151" s="89" t="s">
        <v>39</v>
      </c>
      <c r="C151" s="160" t="s">
        <v>27</v>
      </c>
      <c r="D151" s="306"/>
      <c r="E151" s="306"/>
      <c r="F151" s="306"/>
      <c r="G151" s="310"/>
      <c r="H151" s="311"/>
      <c r="I151" s="306"/>
      <c r="J151" s="306"/>
      <c r="K151" s="306"/>
      <c r="L151" s="310"/>
      <c r="M151" s="311"/>
      <c r="N151" s="306"/>
      <c r="O151" s="306"/>
      <c r="P151" s="401" t="s">
        <v>101</v>
      </c>
      <c r="Q151" s="310"/>
      <c r="R151" s="311"/>
      <c r="S151" s="306"/>
      <c r="T151" s="306"/>
      <c r="U151" s="306"/>
      <c r="V151" s="310"/>
      <c r="W151" s="311"/>
      <c r="X151" s="306"/>
      <c r="Y151" s="306"/>
      <c r="Z151" s="306"/>
      <c r="AA151" s="310"/>
      <c r="AB151" s="311"/>
      <c r="AC151" s="306"/>
      <c r="AD151" s="306"/>
      <c r="AE151" s="306"/>
      <c r="AF151" s="310"/>
      <c r="AG151" s="167"/>
      <c r="AH151" s="118"/>
      <c r="AI151" s="118"/>
      <c r="AJ151" s="118"/>
      <c r="AK151" s="119"/>
      <c r="AL151" s="178" t="s">
        <v>27</v>
      </c>
      <c r="AM151" s="306"/>
      <c r="AN151" s="306"/>
      <c r="AO151" s="306"/>
      <c r="AP151" s="318"/>
      <c r="AQ151" s="311"/>
      <c r="AR151" s="306"/>
      <c r="AS151" s="312"/>
      <c r="AT151" s="310"/>
      <c r="AU151" s="311"/>
      <c r="AV151" s="306"/>
      <c r="AW151" s="306"/>
      <c r="AX151" s="401" t="s">
        <v>101</v>
      </c>
      <c r="AY151" s="310"/>
      <c r="AZ151" s="311"/>
      <c r="BA151" s="306"/>
      <c r="BB151" s="306"/>
      <c r="BC151" s="306"/>
      <c r="BD151" s="310"/>
      <c r="BE151" s="311"/>
      <c r="BF151" s="306"/>
      <c r="BG151" s="306"/>
      <c r="BH151" s="306"/>
      <c r="BI151" s="310"/>
      <c r="BJ151" s="311"/>
      <c r="BK151" s="306"/>
      <c r="BL151" s="306"/>
      <c r="BM151" s="306"/>
      <c r="BN151" s="310"/>
      <c r="BO151" s="313"/>
      <c r="BP151" s="314"/>
      <c r="BQ151" s="314"/>
      <c r="BR151" s="314"/>
      <c r="BS151" s="315"/>
      <c r="BT151" s="127" t="s">
        <v>27</v>
      </c>
      <c r="BU151" s="306"/>
      <c r="BV151" s="306"/>
      <c r="BW151" s="306"/>
      <c r="BX151" s="310"/>
      <c r="BY151" s="311"/>
      <c r="BZ151" s="306"/>
      <c r="CA151" s="306"/>
      <c r="CB151" s="306"/>
      <c r="CC151" s="310"/>
      <c r="CD151" s="236"/>
      <c r="CE151" s="234"/>
      <c r="CF151" s="234"/>
      <c r="CG151" s="401" t="s">
        <v>152</v>
      </c>
      <c r="CH151" s="310"/>
      <c r="CI151" s="311"/>
      <c r="CJ151" s="306"/>
      <c r="CK151" s="306"/>
      <c r="CL151" s="234"/>
      <c r="CM151" s="235"/>
      <c r="CN151" s="311"/>
      <c r="CO151" s="306"/>
      <c r="CP151" s="306"/>
      <c r="CQ151" s="83"/>
      <c r="CR151" s="316"/>
      <c r="CS151" s="311"/>
      <c r="CT151" s="306"/>
      <c r="CU151" s="306"/>
      <c r="CV151" s="234"/>
      <c r="CW151" s="235"/>
      <c r="CX151" s="295">
        <f>COUNTIF(C151:CW151,"*")-3</f>
        <v>3</v>
      </c>
      <c r="CY151" s="295">
        <v>1</v>
      </c>
      <c r="CZ151" s="296">
        <f t="shared" si="4"/>
        <v>4</v>
      </c>
      <c r="DA151" s="320">
        <v>68</v>
      </c>
      <c r="DB151" s="437">
        <f t="shared" si="5"/>
        <v>5.8823529411764701</v>
      </c>
      <c r="DC151" s="55"/>
      <c r="DD151" s="55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  <c r="IV151" s="50"/>
      <c r="IW151" s="50"/>
      <c r="IX151" s="50"/>
      <c r="IY151" s="50"/>
      <c r="IZ151" s="50"/>
      <c r="JA151" s="50"/>
      <c r="JB151" s="50"/>
      <c r="JC151" s="50"/>
      <c r="JD151" s="50"/>
      <c r="JE151" s="50"/>
      <c r="JF151" s="50"/>
      <c r="JG151" s="50"/>
      <c r="JH151" s="50"/>
      <c r="JI151" s="50"/>
      <c r="JJ151" s="50"/>
      <c r="JK151" s="50"/>
      <c r="JL151" s="50"/>
      <c r="JM151" s="50"/>
      <c r="JN151" s="50"/>
      <c r="JO151" s="50"/>
      <c r="JP151" s="50"/>
      <c r="JQ151" s="50"/>
      <c r="JR151" s="50"/>
      <c r="JS151" s="50"/>
      <c r="JT151" s="50"/>
      <c r="JU151" s="50"/>
      <c r="JV151" s="50"/>
      <c r="JW151" s="50"/>
      <c r="JX151" s="50"/>
      <c r="JY151" s="50"/>
      <c r="JZ151" s="50"/>
      <c r="KA151" s="50"/>
      <c r="KB151" s="50"/>
      <c r="KC151" s="50"/>
      <c r="KD151" s="50"/>
      <c r="KE151" s="50"/>
      <c r="KF151" s="50"/>
      <c r="KG151" s="50"/>
      <c r="KH151" s="50"/>
      <c r="KI151" s="50"/>
      <c r="KJ151" s="50"/>
      <c r="KK151" s="50"/>
      <c r="KL151" s="50"/>
      <c r="KM151" s="50"/>
      <c r="KN151" s="50"/>
      <c r="KO151" s="50"/>
      <c r="KP151" s="50"/>
      <c r="KQ151" s="50"/>
      <c r="KR151" s="50"/>
      <c r="KS151" s="50"/>
      <c r="KT151" s="50"/>
      <c r="KU151" s="50"/>
      <c r="KV151" s="50"/>
      <c r="KW151" s="50"/>
      <c r="KX151" s="50"/>
      <c r="KY151" s="50"/>
      <c r="KZ151" s="50"/>
      <c r="LA151" s="50"/>
      <c r="LB151" s="50"/>
      <c r="LC151" s="50"/>
      <c r="LD151" s="50"/>
      <c r="LE151" s="50"/>
      <c r="LF151" s="50"/>
      <c r="LG151" s="50"/>
      <c r="LH151" s="50"/>
      <c r="LI151" s="50"/>
      <c r="LJ151" s="50"/>
      <c r="LK151" s="50"/>
      <c r="LL151" s="50"/>
      <c r="LM151" s="50"/>
      <c r="LN151" s="50"/>
      <c r="LO151" s="50"/>
      <c r="LP151" s="50"/>
      <c r="LQ151" s="50"/>
      <c r="LR151" s="50"/>
      <c r="LS151" s="50"/>
      <c r="LT151" s="50"/>
      <c r="LU151" s="50"/>
      <c r="LV151" s="50"/>
      <c r="LW151" s="50"/>
      <c r="LX151" s="50"/>
      <c r="LY151" s="50"/>
      <c r="LZ151" s="50"/>
      <c r="MA151" s="50"/>
      <c r="MB151" s="50"/>
      <c r="MC151" s="50"/>
      <c r="MD151" s="50"/>
      <c r="ME151" s="50"/>
      <c r="MF151" s="50"/>
      <c r="MG151" s="50"/>
      <c r="MH151" s="50"/>
      <c r="MI151" s="50"/>
      <c r="MJ151" s="50"/>
      <c r="MK151" s="50"/>
      <c r="ML151" s="50"/>
      <c r="MM151" s="50"/>
      <c r="MN151" s="50"/>
      <c r="MO151" s="50"/>
      <c r="MP151" s="50"/>
      <c r="MQ151" s="50"/>
      <c r="MR151" s="50"/>
      <c r="MS151" s="50"/>
      <c r="MT151" s="50"/>
      <c r="MU151" s="50"/>
      <c r="MV151" s="50"/>
      <c r="MW151" s="50"/>
      <c r="MX151" s="50"/>
      <c r="MY151" s="50"/>
      <c r="MZ151" s="50"/>
      <c r="NA151" s="50"/>
      <c r="NB151" s="50"/>
      <c r="NC151" s="50"/>
      <c r="ND151" s="50"/>
      <c r="NE151" s="50"/>
      <c r="NF151" s="50"/>
      <c r="NG151" s="50"/>
      <c r="NH151" s="50"/>
      <c r="NI151" s="50"/>
      <c r="NJ151" s="50"/>
      <c r="NK151" s="50"/>
      <c r="NL151" s="50"/>
      <c r="NM151" s="50"/>
      <c r="NN151" s="50"/>
      <c r="NO151" s="50"/>
      <c r="NP151" s="50"/>
      <c r="NQ151" s="50"/>
      <c r="NR151" s="50"/>
      <c r="NS151" s="50"/>
      <c r="NT151" s="50"/>
      <c r="NU151" s="50"/>
      <c r="NV151" s="50"/>
      <c r="NW151" s="50"/>
      <c r="NX151" s="50"/>
      <c r="NY151" s="50"/>
      <c r="NZ151" s="50"/>
      <c r="OA151" s="50"/>
      <c r="OB151" s="50"/>
      <c r="OC151" s="50"/>
      <c r="OD151" s="50"/>
      <c r="OE151" s="50"/>
      <c r="OF151" s="50"/>
      <c r="OG151" s="50"/>
      <c r="OH151" s="50"/>
      <c r="OI151" s="50"/>
      <c r="OJ151" s="50"/>
      <c r="OK151" s="50"/>
      <c r="OL151" s="50"/>
      <c r="OM151" s="50"/>
      <c r="ON151" s="50"/>
      <c r="OO151" s="50"/>
      <c r="OP151" s="50"/>
      <c r="OQ151" s="50"/>
      <c r="OR151" s="50"/>
      <c r="OS151" s="50"/>
      <c r="OT151" s="50"/>
      <c r="OU151" s="50"/>
      <c r="OV151" s="50"/>
      <c r="OW151" s="50"/>
      <c r="OX151" s="50"/>
      <c r="OY151" s="50"/>
      <c r="OZ151" s="50"/>
      <c r="PA151" s="50"/>
      <c r="PB151" s="50"/>
      <c r="PC151" s="50"/>
      <c r="PD151" s="50"/>
      <c r="PE151" s="50"/>
      <c r="PF151" s="50"/>
      <c r="PG151" s="50"/>
      <c r="PH151" s="50"/>
      <c r="PI151" s="50"/>
      <c r="PJ151" s="50"/>
      <c r="PK151" s="50"/>
      <c r="PL151" s="50"/>
      <c r="PM151" s="50"/>
      <c r="PN151" s="50"/>
      <c r="PO151" s="50"/>
      <c r="PP151" s="50"/>
      <c r="PQ151" s="50"/>
      <c r="PR151" s="50"/>
      <c r="PS151" s="50"/>
      <c r="PT151" s="50"/>
      <c r="PU151" s="50"/>
      <c r="PV151" s="50"/>
      <c r="PW151" s="50"/>
      <c r="PX151" s="50"/>
      <c r="PY151" s="50"/>
      <c r="PZ151" s="50"/>
      <c r="QA151" s="50"/>
      <c r="QB151" s="50"/>
      <c r="QC151" s="50"/>
      <c r="QD151" s="50"/>
      <c r="QE151" s="50"/>
      <c r="QF151" s="50"/>
      <c r="QG151" s="50"/>
      <c r="QH151" s="50"/>
      <c r="QI151" s="50"/>
      <c r="QJ151" s="50"/>
      <c r="QK151" s="50"/>
      <c r="QL151" s="50"/>
      <c r="QM151" s="50"/>
      <c r="QN151" s="50"/>
      <c r="QO151" s="50"/>
      <c r="QP151" s="50"/>
      <c r="QQ151" s="50"/>
      <c r="QR151" s="50"/>
      <c r="QS151" s="50"/>
      <c r="QT151" s="50"/>
      <c r="QU151" s="50"/>
      <c r="QV151" s="50"/>
      <c r="QW151" s="50"/>
      <c r="QX151" s="50"/>
      <c r="QY151" s="50"/>
      <c r="QZ151" s="50"/>
      <c r="RA151" s="50"/>
      <c r="RB151" s="50"/>
      <c r="RC151" s="50"/>
      <c r="RD151" s="50"/>
      <c r="RE151" s="50"/>
      <c r="RF151" s="50"/>
      <c r="RG151" s="50"/>
      <c r="RH151" s="50"/>
      <c r="RI151" s="50"/>
      <c r="RJ151" s="50"/>
      <c r="RK151" s="50"/>
      <c r="RL151" s="50"/>
      <c r="RM151" s="50"/>
      <c r="RN151" s="50"/>
      <c r="RO151" s="50"/>
      <c r="RP151" s="50"/>
      <c r="RQ151" s="50"/>
      <c r="RR151" s="50"/>
      <c r="RS151" s="50"/>
      <c r="RT151" s="50"/>
      <c r="RU151" s="50"/>
      <c r="RV151" s="50"/>
      <c r="RW151" s="50"/>
      <c r="RX151" s="50"/>
      <c r="RY151" s="50"/>
      <c r="RZ151" s="50"/>
      <c r="SA151" s="50"/>
      <c r="SB151" s="50"/>
      <c r="SC151" s="50"/>
      <c r="SD151" s="50"/>
      <c r="SE151" s="50"/>
      <c r="SF151" s="50"/>
      <c r="SG151" s="50"/>
      <c r="SH151" s="50"/>
    </row>
    <row r="152" spans="1:502" s="1" customFormat="1" ht="15.75" thickBot="1" x14ac:dyDescent="0.3">
      <c r="A152" s="66"/>
      <c r="B152" s="89" t="s">
        <v>31</v>
      </c>
      <c r="C152" s="160" t="s">
        <v>27</v>
      </c>
      <c r="D152" s="306"/>
      <c r="E152" s="306"/>
      <c r="F152" s="306"/>
      <c r="G152" s="310"/>
      <c r="H152" s="311"/>
      <c r="I152" s="306"/>
      <c r="J152" s="306"/>
      <c r="K152" s="306"/>
      <c r="L152" s="310"/>
      <c r="M152" s="311"/>
      <c r="N152" s="306"/>
      <c r="O152" s="306"/>
      <c r="P152" s="306"/>
      <c r="Q152" s="310"/>
      <c r="R152" s="311"/>
      <c r="S152" s="306"/>
      <c r="T152" s="306"/>
      <c r="U152" s="306"/>
      <c r="V152" s="310"/>
      <c r="W152" s="311"/>
      <c r="X152" s="306"/>
      <c r="Y152" s="306"/>
      <c r="Z152" s="306"/>
      <c r="AA152" s="310"/>
      <c r="AB152" s="311"/>
      <c r="AC152" s="306"/>
      <c r="AD152" s="306"/>
      <c r="AE152" s="306"/>
      <c r="AF152" s="310"/>
      <c r="AG152" s="259"/>
      <c r="AH152" s="260"/>
      <c r="AI152" s="260"/>
      <c r="AJ152" s="260"/>
      <c r="AK152" s="261"/>
      <c r="AL152" s="178" t="s">
        <v>27</v>
      </c>
      <c r="AM152" s="306"/>
      <c r="AN152" s="306"/>
      <c r="AO152" s="306"/>
      <c r="AP152" s="318"/>
      <c r="AQ152" s="311"/>
      <c r="AR152" s="306"/>
      <c r="AS152" s="312"/>
      <c r="AT152" s="310"/>
      <c r="AU152" s="311"/>
      <c r="AV152" s="306"/>
      <c r="AW152" s="306"/>
      <c r="AX152" s="306"/>
      <c r="AY152" s="310"/>
      <c r="AZ152" s="311"/>
      <c r="BA152" s="306"/>
      <c r="BB152" s="306"/>
      <c r="BC152" s="306"/>
      <c r="BD152" s="310"/>
      <c r="BE152" s="311"/>
      <c r="BF152" s="306"/>
      <c r="BG152" s="306"/>
      <c r="BH152" s="306"/>
      <c r="BI152" s="310"/>
      <c r="BJ152" s="311"/>
      <c r="BK152" s="306"/>
      <c r="BL152" s="306"/>
      <c r="BM152" s="306"/>
      <c r="BN152" s="310"/>
      <c r="BO152" s="313"/>
      <c r="BP152" s="314"/>
      <c r="BQ152" s="314"/>
      <c r="BR152" s="314"/>
      <c r="BS152" s="315"/>
      <c r="BT152" s="127" t="s">
        <v>27</v>
      </c>
      <c r="BU152" s="306"/>
      <c r="BV152" s="306"/>
      <c r="BW152" s="306"/>
      <c r="BX152" s="310"/>
      <c r="BY152" s="311"/>
      <c r="BZ152" s="306"/>
      <c r="CA152" s="306"/>
      <c r="CB152" s="306"/>
      <c r="CC152" s="310"/>
      <c r="CD152" s="236"/>
      <c r="CE152" s="234"/>
      <c r="CF152" s="234"/>
      <c r="CG152" s="306"/>
      <c r="CH152" s="310"/>
      <c r="CI152" s="311"/>
      <c r="CJ152" s="306"/>
      <c r="CK152" s="306"/>
      <c r="CL152" s="234"/>
      <c r="CM152" s="235"/>
      <c r="CN152" s="311"/>
      <c r="CO152" s="306"/>
      <c r="CP152" s="401" t="s">
        <v>149</v>
      </c>
      <c r="CQ152" s="306"/>
      <c r="CR152" s="316"/>
      <c r="CS152" s="311"/>
      <c r="CT152" s="306"/>
      <c r="CU152" s="306"/>
      <c r="CV152" s="234"/>
      <c r="CW152" s="235"/>
      <c r="CX152" s="295">
        <f>COUNTIF(C152:CW152,"*")-3</f>
        <v>1</v>
      </c>
      <c r="CY152" s="295">
        <v>2</v>
      </c>
      <c r="CZ152" s="296">
        <f t="shared" si="4"/>
        <v>3</v>
      </c>
      <c r="DA152" s="319">
        <v>34</v>
      </c>
      <c r="DB152" s="437">
        <f t="shared" si="5"/>
        <v>8.8235294117647065</v>
      </c>
      <c r="DC152" s="55"/>
      <c r="DD152" s="5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  <c r="HG152" s="35"/>
      <c r="HH152" s="35"/>
      <c r="HI152" s="35"/>
      <c r="HJ152" s="35"/>
      <c r="HK152" s="35"/>
      <c r="HL152" s="35"/>
      <c r="HM152" s="35"/>
      <c r="HN152" s="35"/>
      <c r="HO152" s="35"/>
      <c r="HP152" s="35"/>
      <c r="HQ152" s="35"/>
      <c r="HR152" s="35"/>
      <c r="HS152" s="35"/>
      <c r="HT152" s="35"/>
      <c r="HU152" s="35"/>
      <c r="HV152" s="35"/>
      <c r="HW152" s="35"/>
      <c r="HX152" s="35"/>
      <c r="HY152" s="35"/>
      <c r="HZ152" s="35"/>
      <c r="IA152" s="35"/>
      <c r="IB152" s="35"/>
      <c r="IC152" s="35"/>
      <c r="ID152" s="35"/>
      <c r="IE152" s="35"/>
      <c r="IF152" s="35"/>
      <c r="IG152" s="35"/>
      <c r="IH152" s="35"/>
      <c r="II152" s="35"/>
      <c r="IJ152" s="35"/>
      <c r="IK152" s="35"/>
      <c r="IL152" s="35"/>
      <c r="IM152" s="35"/>
      <c r="IN152" s="35"/>
      <c r="IO152" s="35"/>
      <c r="IP152" s="35"/>
      <c r="IQ152" s="35"/>
      <c r="IR152" s="35"/>
      <c r="IS152" s="35"/>
      <c r="IT152" s="35"/>
      <c r="IU152" s="35"/>
      <c r="IV152" s="35"/>
      <c r="IW152" s="35"/>
      <c r="IX152" s="35"/>
      <c r="IY152" s="35"/>
      <c r="IZ152" s="35"/>
      <c r="JA152" s="35"/>
      <c r="JB152" s="35"/>
      <c r="JC152" s="35"/>
      <c r="JD152" s="35"/>
      <c r="JE152" s="35"/>
      <c r="JF152" s="35"/>
      <c r="JG152" s="35"/>
      <c r="JH152" s="35"/>
      <c r="JI152" s="35"/>
      <c r="JJ152" s="35"/>
      <c r="JK152" s="35"/>
      <c r="JL152" s="35"/>
      <c r="JM152" s="35"/>
      <c r="JN152" s="35"/>
      <c r="JO152" s="35"/>
      <c r="JP152" s="35"/>
      <c r="JQ152" s="35"/>
      <c r="JR152" s="35"/>
      <c r="JS152" s="35"/>
      <c r="JT152" s="35"/>
      <c r="JU152" s="35"/>
      <c r="JV152" s="35"/>
      <c r="JW152" s="35"/>
      <c r="JX152" s="35"/>
      <c r="JY152" s="35"/>
      <c r="JZ152" s="35"/>
      <c r="KA152" s="35"/>
      <c r="KB152" s="35"/>
      <c r="KC152" s="35"/>
      <c r="KD152" s="35"/>
      <c r="KE152" s="35"/>
      <c r="KF152" s="35"/>
      <c r="KG152" s="35"/>
      <c r="KH152" s="35"/>
      <c r="KI152" s="35"/>
      <c r="KJ152" s="35"/>
      <c r="KK152" s="35"/>
      <c r="KL152" s="35"/>
      <c r="KM152" s="35"/>
      <c r="KN152" s="35"/>
      <c r="KO152" s="35"/>
      <c r="KP152" s="35"/>
      <c r="KQ152" s="35"/>
      <c r="KR152" s="35"/>
      <c r="KS152" s="35"/>
      <c r="KT152" s="35"/>
      <c r="KU152" s="35"/>
      <c r="KV152" s="35"/>
      <c r="KW152" s="35"/>
      <c r="KX152" s="35"/>
      <c r="KY152" s="35"/>
      <c r="KZ152" s="35"/>
      <c r="LA152" s="35"/>
      <c r="LB152" s="35"/>
      <c r="LC152" s="35"/>
      <c r="LD152" s="35"/>
      <c r="LE152" s="35"/>
      <c r="LF152" s="35"/>
      <c r="LG152" s="35"/>
      <c r="LH152" s="35"/>
      <c r="LI152" s="35"/>
      <c r="LJ152" s="35"/>
      <c r="LK152" s="35"/>
      <c r="LL152" s="35"/>
      <c r="LM152" s="35"/>
      <c r="LN152" s="35"/>
      <c r="LO152" s="35"/>
      <c r="LP152" s="35"/>
      <c r="LQ152" s="35"/>
      <c r="LR152" s="35"/>
      <c r="LS152" s="35"/>
      <c r="LT152" s="35"/>
      <c r="LU152" s="35"/>
      <c r="LV152" s="35"/>
      <c r="LW152" s="35"/>
      <c r="LX152" s="35"/>
      <c r="LY152" s="35"/>
      <c r="LZ152" s="35"/>
      <c r="MA152" s="35"/>
      <c r="MB152" s="35"/>
      <c r="MC152" s="35"/>
      <c r="MD152" s="35"/>
      <c r="ME152" s="35"/>
      <c r="MF152" s="35"/>
      <c r="MG152" s="35"/>
      <c r="MH152" s="35"/>
      <c r="MI152" s="35"/>
      <c r="MJ152" s="35"/>
      <c r="MK152" s="35"/>
      <c r="ML152" s="35"/>
      <c r="MM152" s="35"/>
      <c r="MN152" s="35"/>
      <c r="MO152" s="35"/>
      <c r="MP152" s="35"/>
      <c r="MQ152" s="35"/>
      <c r="MR152" s="35"/>
      <c r="MS152" s="35"/>
      <c r="MT152" s="35"/>
      <c r="MU152" s="35"/>
      <c r="MV152" s="35"/>
      <c r="MW152" s="35"/>
      <c r="MX152" s="35"/>
      <c r="MY152" s="35"/>
      <c r="MZ152" s="35"/>
      <c r="NA152" s="35"/>
      <c r="NB152" s="35"/>
      <c r="NC152" s="35"/>
      <c r="ND152" s="35"/>
      <c r="NE152" s="35"/>
      <c r="NF152" s="35"/>
      <c r="NG152" s="35"/>
      <c r="NH152" s="35"/>
      <c r="NI152" s="35"/>
      <c r="NJ152" s="35"/>
      <c r="NK152" s="35"/>
      <c r="NL152" s="35"/>
      <c r="NM152" s="35"/>
      <c r="NN152" s="35"/>
      <c r="NO152" s="35"/>
      <c r="NP152" s="35"/>
      <c r="NQ152" s="35"/>
      <c r="NR152" s="35"/>
      <c r="NS152" s="35"/>
      <c r="NT152" s="35"/>
      <c r="NU152" s="35"/>
      <c r="NV152" s="35"/>
      <c r="NW152" s="35"/>
      <c r="NX152" s="35"/>
      <c r="NY152" s="35"/>
      <c r="NZ152" s="35"/>
      <c r="OA152" s="35"/>
      <c r="OB152" s="35"/>
      <c r="OC152" s="35"/>
      <c r="OD152" s="35"/>
      <c r="OE152" s="35"/>
      <c r="OF152" s="35"/>
      <c r="OG152" s="35"/>
      <c r="OH152" s="35"/>
      <c r="OI152" s="35"/>
      <c r="OJ152" s="35"/>
      <c r="OK152" s="35"/>
      <c r="OL152" s="35"/>
      <c r="OM152" s="35"/>
      <c r="ON152" s="35"/>
      <c r="OO152" s="35"/>
      <c r="OP152" s="35"/>
      <c r="OQ152" s="35"/>
      <c r="OR152" s="35"/>
      <c r="OS152" s="35"/>
      <c r="OT152" s="35"/>
      <c r="OU152" s="35"/>
      <c r="OV152" s="35"/>
      <c r="OW152" s="35"/>
      <c r="OX152" s="35"/>
      <c r="OY152" s="35"/>
      <c r="OZ152" s="35"/>
      <c r="PA152" s="35"/>
      <c r="PB152" s="35"/>
      <c r="PC152" s="35"/>
      <c r="PD152" s="35"/>
      <c r="PE152" s="35"/>
      <c r="PF152" s="35"/>
      <c r="PG152" s="35"/>
      <c r="PH152" s="35"/>
      <c r="PI152" s="35"/>
      <c r="PJ152" s="35"/>
      <c r="PK152" s="35"/>
      <c r="PL152" s="35"/>
      <c r="PM152" s="35"/>
      <c r="PN152" s="35"/>
      <c r="PO152" s="35"/>
      <c r="PP152" s="35"/>
      <c r="PQ152" s="35"/>
      <c r="PR152" s="35"/>
      <c r="PS152" s="35"/>
      <c r="PT152" s="35"/>
      <c r="PU152" s="35"/>
      <c r="PV152" s="35"/>
      <c r="PW152" s="35"/>
      <c r="PX152" s="35"/>
      <c r="PY152" s="35"/>
      <c r="PZ152" s="35"/>
      <c r="QA152" s="35"/>
      <c r="QB152" s="35"/>
      <c r="QC152" s="35"/>
      <c r="QD152" s="35"/>
      <c r="QE152" s="35"/>
      <c r="QF152" s="35"/>
      <c r="QG152" s="35"/>
      <c r="QH152" s="35"/>
      <c r="QI152" s="35"/>
      <c r="QJ152" s="35"/>
      <c r="QK152" s="35"/>
      <c r="QL152" s="35"/>
      <c r="QM152" s="35"/>
      <c r="QN152" s="35"/>
      <c r="QO152" s="35"/>
      <c r="QP152" s="35"/>
      <c r="QQ152" s="35"/>
      <c r="QR152" s="35"/>
      <c r="QS152" s="35"/>
      <c r="QT152" s="35"/>
      <c r="QU152" s="35"/>
      <c r="QV152" s="35"/>
      <c r="QW152" s="35"/>
      <c r="QX152" s="35"/>
      <c r="QY152" s="35"/>
      <c r="QZ152" s="35"/>
      <c r="RA152" s="35"/>
      <c r="RB152" s="35"/>
      <c r="RC152" s="35"/>
      <c r="RD152" s="35"/>
      <c r="RE152" s="35"/>
      <c r="RF152" s="35"/>
      <c r="RG152" s="35"/>
      <c r="RH152" s="35"/>
      <c r="RI152" s="35"/>
      <c r="RJ152" s="35"/>
      <c r="RK152" s="35"/>
      <c r="RL152" s="35"/>
      <c r="RM152" s="35"/>
      <c r="RN152" s="35"/>
      <c r="RO152" s="35"/>
      <c r="RP152" s="35"/>
      <c r="RQ152" s="35"/>
      <c r="RR152" s="35"/>
      <c r="RS152" s="35"/>
      <c r="RT152" s="35"/>
      <c r="RU152" s="35"/>
      <c r="RV152" s="35"/>
      <c r="RW152" s="35"/>
      <c r="RX152" s="35"/>
      <c r="RY152" s="35"/>
      <c r="RZ152" s="35"/>
      <c r="SA152" s="35"/>
      <c r="SB152" s="35"/>
      <c r="SC152" s="35"/>
      <c r="SD152" s="35"/>
      <c r="SE152" s="35"/>
      <c r="SF152" s="35"/>
      <c r="SG152" s="35"/>
      <c r="SH152" s="35"/>
    </row>
    <row r="153" spans="1:502" s="38" customFormat="1" ht="26.25" thickBot="1" x14ac:dyDescent="0.3">
      <c r="A153" s="66"/>
      <c r="B153" s="89" t="s">
        <v>82</v>
      </c>
      <c r="C153" s="160" t="s">
        <v>27</v>
      </c>
      <c r="D153" s="306"/>
      <c r="E153" s="306"/>
      <c r="F153" s="306"/>
      <c r="G153" s="310"/>
      <c r="H153" s="311"/>
      <c r="I153" s="306"/>
      <c r="J153" s="306"/>
      <c r="K153" s="306"/>
      <c r="L153" s="310"/>
      <c r="M153" s="311"/>
      <c r="N153" s="306"/>
      <c r="O153" s="306"/>
      <c r="P153" s="306"/>
      <c r="Q153" s="310"/>
      <c r="R153" s="311"/>
      <c r="S153" s="306"/>
      <c r="T153" s="306"/>
      <c r="U153" s="306"/>
      <c r="V153" s="310"/>
      <c r="W153" s="311"/>
      <c r="X153" s="306"/>
      <c r="Y153" s="306"/>
      <c r="Z153" s="306"/>
      <c r="AA153" s="310"/>
      <c r="AB153" s="311"/>
      <c r="AC153" s="306"/>
      <c r="AD153" s="306"/>
      <c r="AE153" s="401" t="s">
        <v>100</v>
      </c>
      <c r="AF153" s="310"/>
      <c r="AG153" s="167"/>
      <c r="AH153" s="118"/>
      <c r="AI153" s="118"/>
      <c r="AJ153" s="118"/>
      <c r="AK153" s="119"/>
      <c r="AL153" s="178" t="s">
        <v>27</v>
      </c>
      <c r="AM153" s="306"/>
      <c r="AN153" s="306"/>
      <c r="AO153" s="306"/>
      <c r="AP153" s="318"/>
      <c r="AQ153" s="311"/>
      <c r="AR153" s="306"/>
      <c r="AS153" s="312"/>
      <c r="AT153" s="310"/>
      <c r="AU153" s="311"/>
      <c r="AV153" s="306"/>
      <c r="AW153" s="306"/>
      <c r="AX153" s="306"/>
      <c r="AY153" s="310"/>
      <c r="AZ153" s="311"/>
      <c r="BA153" s="306"/>
      <c r="BB153" s="306"/>
      <c r="BC153" s="306"/>
      <c r="BD153" s="310"/>
      <c r="BE153" s="311"/>
      <c r="BF153" s="306"/>
      <c r="BG153" s="306"/>
      <c r="BH153" s="306"/>
      <c r="BI153" s="310"/>
      <c r="BJ153" s="311"/>
      <c r="BK153" s="306"/>
      <c r="BL153" s="306"/>
      <c r="BM153" s="306"/>
      <c r="BN153" s="310"/>
      <c r="BO153" s="313"/>
      <c r="BP153" s="314"/>
      <c r="BQ153" s="314"/>
      <c r="BR153" s="314"/>
      <c r="BS153" s="315"/>
      <c r="BT153" s="127" t="s">
        <v>27</v>
      </c>
      <c r="BU153" s="306"/>
      <c r="BV153" s="306"/>
      <c r="BW153" s="306"/>
      <c r="BX153" s="310"/>
      <c r="BY153" s="311"/>
      <c r="BZ153" s="306"/>
      <c r="CA153" s="306"/>
      <c r="CB153" s="306"/>
      <c r="CC153" s="310"/>
      <c r="CD153" s="236"/>
      <c r="CE153" s="234"/>
      <c r="CF153" s="234"/>
      <c r="CG153" s="306"/>
      <c r="CH153" s="310"/>
      <c r="CI153" s="311"/>
      <c r="CJ153" s="306"/>
      <c r="CK153" s="306"/>
      <c r="CL153" s="234"/>
      <c r="CM153" s="235"/>
      <c r="CN153" s="311"/>
      <c r="CO153" s="306"/>
      <c r="CP153" s="306"/>
      <c r="CQ153" s="306"/>
      <c r="CR153" s="316"/>
      <c r="CS153" s="408" t="s">
        <v>148</v>
      </c>
      <c r="CT153" s="306"/>
      <c r="CU153" s="306"/>
      <c r="CV153" s="234"/>
      <c r="CW153" s="235"/>
      <c r="CX153" s="295">
        <f>COUNTIF(C153:CW153,"*")-3</f>
        <v>2</v>
      </c>
      <c r="CY153" s="295">
        <v>2</v>
      </c>
      <c r="CZ153" s="296">
        <f t="shared" si="4"/>
        <v>4</v>
      </c>
      <c r="DA153" s="48">
        <v>34</v>
      </c>
      <c r="DB153" s="437">
        <f t="shared" si="5"/>
        <v>11.76470588235294</v>
      </c>
      <c r="DC153" s="60"/>
      <c r="DD153" s="60"/>
      <c r="DE153" s="59"/>
      <c r="DF153" s="59"/>
      <c r="DG153" s="59"/>
      <c r="DH153" s="59"/>
      <c r="DI153" s="59"/>
      <c r="DJ153" s="59"/>
      <c r="DK153" s="59"/>
      <c r="DL153" s="59"/>
      <c r="DM153" s="59"/>
      <c r="DN153" s="59"/>
      <c r="DO153" s="59"/>
      <c r="DP153" s="59"/>
      <c r="DQ153" s="59"/>
      <c r="DR153" s="59"/>
      <c r="DS153" s="59"/>
      <c r="DT153" s="59"/>
      <c r="DU153" s="59"/>
      <c r="DV153" s="59"/>
      <c r="DW153" s="59"/>
      <c r="DX153" s="59"/>
      <c r="DY153" s="59"/>
      <c r="DZ153" s="59"/>
      <c r="EA153" s="59"/>
      <c r="EB153" s="59"/>
      <c r="EC153" s="59"/>
      <c r="ED153" s="59"/>
      <c r="EE153" s="59"/>
      <c r="EF153" s="59"/>
      <c r="EG153" s="59"/>
      <c r="EH153" s="59"/>
      <c r="EI153" s="59"/>
      <c r="EJ153" s="59"/>
      <c r="EK153" s="59"/>
      <c r="EL153" s="59"/>
      <c r="EM153" s="59"/>
      <c r="EN153" s="59"/>
      <c r="EO153" s="59"/>
      <c r="EP153" s="59"/>
      <c r="EQ153" s="59"/>
      <c r="ER153" s="59"/>
      <c r="ES153" s="59"/>
      <c r="ET153" s="59"/>
      <c r="EU153" s="59"/>
      <c r="EV153" s="59"/>
      <c r="EW153" s="59"/>
      <c r="EX153" s="59"/>
      <c r="EY153" s="59"/>
      <c r="EZ153" s="59"/>
      <c r="FA153" s="59"/>
      <c r="FB153" s="59"/>
      <c r="FC153" s="59"/>
      <c r="FD153" s="59"/>
      <c r="FE153" s="59"/>
      <c r="FF153" s="59"/>
      <c r="FG153" s="59"/>
      <c r="FH153" s="59"/>
      <c r="FI153" s="59"/>
      <c r="FJ153" s="59"/>
      <c r="FK153" s="59"/>
      <c r="FL153" s="59"/>
      <c r="FM153" s="59"/>
      <c r="FN153" s="59"/>
      <c r="FO153" s="59"/>
      <c r="FP153" s="59"/>
      <c r="FQ153" s="59"/>
      <c r="FR153" s="59"/>
      <c r="FS153" s="59"/>
      <c r="FT153" s="59"/>
      <c r="FU153" s="59"/>
      <c r="FV153" s="59"/>
      <c r="FW153" s="59"/>
      <c r="FX153" s="59"/>
      <c r="FY153" s="59"/>
      <c r="FZ153" s="59"/>
      <c r="GA153" s="59"/>
      <c r="GB153" s="59"/>
      <c r="GC153" s="59"/>
      <c r="GD153" s="59"/>
      <c r="GE153" s="59"/>
      <c r="GF153" s="59"/>
      <c r="GG153" s="59"/>
      <c r="GH153" s="59"/>
      <c r="GI153" s="59"/>
      <c r="GJ153" s="59"/>
      <c r="GK153" s="59"/>
      <c r="GL153" s="59"/>
      <c r="GM153" s="59"/>
      <c r="GN153" s="59"/>
      <c r="GO153" s="59"/>
      <c r="GP153" s="59"/>
      <c r="GQ153" s="59"/>
      <c r="GR153" s="59"/>
      <c r="GS153" s="59"/>
      <c r="GT153" s="59"/>
      <c r="GU153" s="59"/>
      <c r="GV153" s="59"/>
      <c r="GW153" s="59"/>
      <c r="GX153" s="59"/>
      <c r="GY153" s="59"/>
      <c r="GZ153" s="59"/>
      <c r="HA153" s="59"/>
      <c r="HB153" s="59"/>
      <c r="HC153" s="59"/>
      <c r="HD153" s="59"/>
      <c r="HE153" s="59"/>
      <c r="HF153" s="59"/>
      <c r="HG153" s="59"/>
      <c r="HH153" s="59"/>
      <c r="HI153" s="59"/>
      <c r="HJ153" s="59"/>
      <c r="HK153" s="59"/>
      <c r="HL153" s="59"/>
      <c r="HM153" s="59"/>
      <c r="HN153" s="59"/>
      <c r="HO153" s="59"/>
      <c r="HP153" s="59"/>
      <c r="HQ153" s="59"/>
      <c r="HR153" s="59"/>
      <c r="HS153" s="59"/>
      <c r="HT153" s="59"/>
      <c r="HU153" s="59"/>
      <c r="HV153" s="59"/>
      <c r="HW153" s="59"/>
      <c r="HX153" s="59"/>
      <c r="HY153" s="59"/>
      <c r="HZ153" s="59"/>
      <c r="IA153" s="59"/>
      <c r="IB153" s="59"/>
      <c r="IC153" s="59"/>
      <c r="ID153" s="59"/>
      <c r="IE153" s="59"/>
      <c r="IF153" s="59"/>
      <c r="IG153" s="59"/>
      <c r="IH153" s="59"/>
      <c r="II153" s="59"/>
      <c r="IJ153" s="59"/>
      <c r="IK153" s="59"/>
      <c r="IL153" s="59"/>
      <c r="IM153" s="59"/>
      <c r="IN153" s="59"/>
      <c r="IO153" s="59"/>
      <c r="IP153" s="59"/>
      <c r="IQ153" s="59"/>
      <c r="IR153" s="59"/>
      <c r="IS153" s="59"/>
      <c r="IT153" s="59"/>
      <c r="IU153" s="59"/>
      <c r="IV153" s="59"/>
      <c r="IW153" s="59"/>
      <c r="IX153" s="59"/>
      <c r="IY153" s="59"/>
      <c r="IZ153" s="59"/>
      <c r="JA153" s="59"/>
      <c r="JB153" s="59"/>
      <c r="JC153" s="59"/>
      <c r="JD153" s="59"/>
      <c r="JE153" s="59"/>
      <c r="JF153" s="59"/>
      <c r="JG153" s="59"/>
      <c r="JH153" s="59"/>
      <c r="JI153" s="59"/>
      <c r="JJ153" s="59"/>
      <c r="JK153" s="59"/>
      <c r="JL153" s="59"/>
      <c r="JM153" s="59"/>
      <c r="JN153" s="59"/>
      <c r="JO153" s="59"/>
      <c r="JP153" s="59"/>
      <c r="JQ153" s="59"/>
      <c r="JR153" s="59"/>
      <c r="JS153" s="59"/>
      <c r="JT153" s="59"/>
      <c r="JU153" s="59"/>
      <c r="JV153" s="59"/>
      <c r="JW153" s="59"/>
      <c r="JX153" s="59"/>
      <c r="JY153" s="59"/>
      <c r="JZ153" s="59"/>
      <c r="KA153" s="59"/>
      <c r="KB153" s="59"/>
      <c r="KC153" s="59"/>
      <c r="KD153" s="59"/>
      <c r="KE153" s="59"/>
      <c r="KF153" s="59"/>
      <c r="KG153" s="59"/>
      <c r="KH153" s="59"/>
      <c r="KI153" s="59"/>
      <c r="KJ153" s="59"/>
      <c r="KK153" s="59"/>
      <c r="KL153" s="59"/>
      <c r="KM153" s="59"/>
      <c r="KN153" s="59"/>
      <c r="KO153" s="59"/>
      <c r="KP153" s="59"/>
      <c r="KQ153" s="59"/>
      <c r="KR153" s="59"/>
      <c r="KS153" s="59"/>
      <c r="KT153" s="59"/>
      <c r="KU153" s="59"/>
      <c r="KV153" s="59"/>
      <c r="KW153" s="59"/>
      <c r="KX153" s="59"/>
      <c r="KY153" s="59"/>
      <c r="KZ153" s="59"/>
      <c r="LA153" s="59"/>
      <c r="LB153" s="59"/>
      <c r="LC153" s="59"/>
      <c r="LD153" s="59"/>
      <c r="LE153" s="59"/>
      <c r="LF153" s="59"/>
      <c r="LG153" s="59"/>
      <c r="LH153" s="59"/>
      <c r="LI153" s="59"/>
      <c r="LJ153" s="59"/>
      <c r="LK153" s="59"/>
      <c r="LL153" s="59"/>
      <c r="LM153" s="59"/>
      <c r="LN153" s="59"/>
      <c r="LO153" s="59"/>
      <c r="LP153" s="59"/>
      <c r="LQ153" s="59"/>
      <c r="LR153" s="59"/>
      <c r="LS153" s="59"/>
      <c r="LT153" s="59"/>
      <c r="LU153" s="59"/>
      <c r="LV153" s="59"/>
      <c r="LW153" s="59"/>
      <c r="LX153" s="59"/>
      <c r="LY153" s="59"/>
      <c r="LZ153" s="59"/>
      <c r="MA153" s="59"/>
      <c r="MB153" s="59"/>
      <c r="MC153" s="59"/>
      <c r="MD153" s="59"/>
      <c r="ME153" s="59"/>
      <c r="MF153" s="59"/>
      <c r="MG153" s="59"/>
      <c r="MH153" s="59"/>
      <c r="MI153" s="59"/>
      <c r="MJ153" s="59"/>
      <c r="MK153" s="59"/>
      <c r="ML153" s="59"/>
      <c r="MM153" s="59"/>
      <c r="MN153" s="59"/>
      <c r="MO153" s="59"/>
      <c r="MP153" s="59"/>
      <c r="MQ153" s="59"/>
      <c r="MR153" s="59"/>
      <c r="MS153" s="59"/>
      <c r="MT153" s="59"/>
      <c r="MU153" s="59"/>
      <c r="MV153" s="59"/>
      <c r="MW153" s="59"/>
      <c r="MX153" s="59"/>
      <c r="MY153" s="59"/>
      <c r="MZ153" s="59"/>
      <c r="NA153" s="59"/>
      <c r="NB153" s="59"/>
      <c r="NC153" s="59"/>
      <c r="ND153" s="59"/>
      <c r="NE153" s="59"/>
      <c r="NF153" s="59"/>
      <c r="NG153" s="59"/>
      <c r="NH153" s="59"/>
      <c r="NI153" s="59"/>
      <c r="NJ153" s="59"/>
      <c r="NK153" s="59"/>
      <c r="NL153" s="59"/>
      <c r="NM153" s="59"/>
      <c r="NN153" s="59"/>
      <c r="NO153" s="59"/>
      <c r="NP153" s="59"/>
      <c r="NQ153" s="59"/>
      <c r="NR153" s="59"/>
      <c r="NS153" s="59"/>
      <c r="NT153" s="59"/>
      <c r="NU153" s="59"/>
      <c r="NV153" s="59"/>
      <c r="NW153" s="59"/>
      <c r="NX153" s="59"/>
      <c r="NY153" s="59"/>
      <c r="NZ153" s="59"/>
      <c r="OA153" s="59"/>
      <c r="OB153" s="59"/>
      <c r="OC153" s="59"/>
      <c r="OD153" s="59"/>
      <c r="OE153" s="59"/>
      <c r="OF153" s="59"/>
      <c r="OG153" s="59"/>
      <c r="OH153" s="59"/>
      <c r="OI153" s="59"/>
      <c r="OJ153" s="59"/>
      <c r="OK153" s="59"/>
      <c r="OL153" s="59"/>
      <c r="OM153" s="59"/>
      <c r="ON153" s="59"/>
      <c r="OO153" s="59"/>
      <c r="OP153" s="59"/>
      <c r="OQ153" s="59"/>
      <c r="OR153" s="59"/>
      <c r="OS153" s="59"/>
      <c r="OT153" s="59"/>
      <c r="OU153" s="59"/>
      <c r="OV153" s="59"/>
      <c r="OW153" s="59"/>
      <c r="OX153" s="59"/>
      <c r="OY153" s="59"/>
      <c r="OZ153" s="59"/>
      <c r="PA153" s="59"/>
      <c r="PB153" s="59"/>
      <c r="PC153" s="59"/>
      <c r="PD153" s="59"/>
      <c r="PE153" s="59"/>
      <c r="PF153" s="59"/>
      <c r="PG153" s="59"/>
      <c r="PH153" s="59"/>
      <c r="PI153" s="59"/>
      <c r="PJ153" s="59"/>
      <c r="PK153" s="59"/>
      <c r="PL153" s="59"/>
      <c r="PM153" s="59"/>
      <c r="PN153" s="59"/>
      <c r="PO153" s="59"/>
      <c r="PP153" s="59"/>
      <c r="PQ153" s="59"/>
      <c r="PR153" s="59"/>
      <c r="PS153" s="59"/>
      <c r="PT153" s="59"/>
      <c r="PU153" s="59"/>
      <c r="PV153" s="59"/>
      <c r="PW153" s="59"/>
      <c r="PX153" s="59"/>
      <c r="PY153" s="59"/>
      <c r="PZ153" s="59"/>
      <c r="QA153" s="59"/>
      <c r="QB153" s="59"/>
      <c r="QC153" s="59"/>
      <c r="QD153" s="59"/>
      <c r="QE153" s="59"/>
      <c r="QF153" s="59"/>
      <c r="QG153" s="59"/>
      <c r="QH153" s="59"/>
      <c r="QI153" s="59"/>
      <c r="QJ153" s="59"/>
      <c r="QK153" s="59"/>
      <c r="QL153" s="59"/>
      <c r="QM153" s="59"/>
      <c r="QN153" s="59"/>
      <c r="QO153" s="59"/>
      <c r="QP153" s="59"/>
      <c r="QQ153" s="59"/>
      <c r="QR153" s="59"/>
      <c r="QS153" s="59"/>
      <c r="QT153" s="59"/>
      <c r="QU153" s="59"/>
      <c r="QV153" s="59"/>
      <c r="QW153" s="59"/>
      <c r="QX153" s="59"/>
      <c r="QY153" s="59"/>
      <c r="QZ153" s="59"/>
      <c r="RA153" s="59"/>
      <c r="RB153" s="59"/>
      <c r="RC153" s="59"/>
      <c r="RD153" s="59"/>
      <c r="RE153" s="59"/>
      <c r="RF153" s="59"/>
      <c r="RG153" s="59"/>
      <c r="RH153" s="59"/>
      <c r="RI153" s="59"/>
      <c r="RJ153" s="59"/>
      <c r="RK153" s="59"/>
      <c r="RL153" s="59"/>
      <c r="RM153" s="59"/>
      <c r="RN153" s="59"/>
      <c r="RO153" s="59"/>
      <c r="RP153" s="59"/>
      <c r="RQ153" s="59"/>
      <c r="RR153" s="59"/>
      <c r="RS153" s="59"/>
      <c r="RT153" s="59"/>
      <c r="RU153" s="59"/>
      <c r="RV153" s="59"/>
      <c r="RW153" s="59"/>
      <c r="RX153" s="59"/>
      <c r="RY153" s="59"/>
      <c r="RZ153" s="59"/>
      <c r="SA153" s="59"/>
      <c r="SB153" s="59"/>
      <c r="SC153" s="59"/>
      <c r="SD153" s="59"/>
      <c r="SE153" s="59"/>
      <c r="SF153" s="59"/>
      <c r="SG153" s="59"/>
      <c r="SH153" s="59"/>
    </row>
    <row r="154" spans="1:502" s="1" customFormat="1" ht="15.75" thickBot="1" x14ac:dyDescent="0.3">
      <c r="A154" s="66"/>
      <c r="B154" s="89" t="s">
        <v>18</v>
      </c>
      <c r="C154" s="160" t="s">
        <v>27</v>
      </c>
      <c r="D154" s="306"/>
      <c r="E154" s="306"/>
      <c r="F154" s="306"/>
      <c r="G154" s="404" t="s">
        <v>101</v>
      </c>
      <c r="H154" s="311"/>
      <c r="I154" s="306"/>
      <c r="J154" s="306"/>
      <c r="K154" s="306"/>
      <c r="L154" s="310"/>
      <c r="M154" s="311"/>
      <c r="N154" s="306"/>
      <c r="O154" s="306"/>
      <c r="P154" s="306"/>
      <c r="Q154" s="310"/>
      <c r="R154" s="311"/>
      <c r="S154" s="306"/>
      <c r="T154" s="306"/>
      <c r="U154" s="306"/>
      <c r="V154" s="310"/>
      <c r="W154" s="311"/>
      <c r="X154" s="306"/>
      <c r="Y154" s="306"/>
      <c r="Z154" s="306"/>
      <c r="AA154" s="310"/>
      <c r="AB154" s="311"/>
      <c r="AC154" s="306"/>
      <c r="AD154" s="306"/>
      <c r="AE154" s="306"/>
      <c r="AF154" s="310"/>
      <c r="AG154" s="167"/>
      <c r="AH154" s="118"/>
      <c r="AI154" s="118"/>
      <c r="AJ154" s="118"/>
      <c r="AK154" s="119"/>
      <c r="AL154" s="178" t="s">
        <v>27</v>
      </c>
      <c r="AM154" s="306"/>
      <c r="AN154" s="306"/>
      <c r="AO154" s="306"/>
      <c r="AP154" s="318"/>
      <c r="AQ154" s="311"/>
      <c r="AR154" s="306"/>
      <c r="AS154" s="312"/>
      <c r="AT154" s="310"/>
      <c r="AU154" s="311"/>
      <c r="AV154" s="306"/>
      <c r="AW154" s="306"/>
      <c r="AX154" s="306"/>
      <c r="AY154" s="310"/>
      <c r="AZ154" s="311"/>
      <c r="BA154" s="306"/>
      <c r="BB154" s="306"/>
      <c r="BC154" s="306"/>
      <c r="BD154" s="404" t="s">
        <v>142</v>
      </c>
      <c r="BE154" s="311"/>
      <c r="BF154" s="306"/>
      <c r="BG154" s="306"/>
      <c r="BH154" s="306"/>
      <c r="BI154" s="310"/>
      <c r="BJ154" s="311"/>
      <c r="BK154" s="306"/>
      <c r="BL154" s="306"/>
      <c r="BM154" s="306"/>
      <c r="BN154" s="310"/>
      <c r="BO154" s="313"/>
      <c r="BP154" s="314"/>
      <c r="BQ154" s="314"/>
      <c r="BR154" s="314"/>
      <c r="BS154" s="315"/>
      <c r="BT154" s="127" t="s">
        <v>27</v>
      </c>
      <c r="BU154" s="306"/>
      <c r="BV154" s="306"/>
      <c r="BW154" s="306"/>
      <c r="BX154" s="310"/>
      <c r="BY154" s="311"/>
      <c r="BZ154" s="306"/>
      <c r="CA154" s="306"/>
      <c r="CB154" s="306"/>
      <c r="CC154" s="310"/>
      <c r="CD154" s="236"/>
      <c r="CE154" s="234"/>
      <c r="CF154" s="234"/>
      <c r="CG154" s="306"/>
      <c r="CH154" s="310"/>
      <c r="CI154" s="311"/>
      <c r="CJ154" s="306"/>
      <c r="CK154" s="306"/>
      <c r="CL154" s="234"/>
      <c r="CM154" s="235"/>
      <c r="CN154" s="311"/>
      <c r="CO154" s="306"/>
      <c r="CP154" s="306"/>
      <c r="CQ154" s="306"/>
      <c r="CR154" s="316"/>
      <c r="CS154" s="311"/>
      <c r="CT154" s="306"/>
      <c r="CU154" s="306"/>
      <c r="CV154" s="234"/>
      <c r="CW154" s="235"/>
      <c r="CX154" s="295">
        <f>COUNTIF(C154:CW154,"*")-3</f>
        <v>2</v>
      </c>
      <c r="CY154" s="295">
        <v>2</v>
      </c>
      <c r="CZ154" s="296">
        <f t="shared" si="4"/>
        <v>4</v>
      </c>
      <c r="DA154" s="319">
        <v>34</v>
      </c>
      <c r="DB154" s="437">
        <f t="shared" si="5"/>
        <v>11.76470588235294</v>
      </c>
      <c r="DC154" s="55"/>
      <c r="DD154" s="5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  <c r="FO154" s="35"/>
      <c r="FP154" s="35"/>
      <c r="FQ154" s="35"/>
      <c r="FR154" s="35"/>
      <c r="FS154" s="35"/>
      <c r="FT154" s="35"/>
      <c r="FU154" s="35"/>
      <c r="FV154" s="35"/>
      <c r="FW154" s="35"/>
      <c r="FX154" s="35"/>
      <c r="FY154" s="35"/>
      <c r="FZ154" s="35"/>
      <c r="GA154" s="35"/>
      <c r="GB154" s="35"/>
      <c r="GC154" s="35"/>
      <c r="GD154" s="35"/>
      <c r="GE154" s="35"/>
      <c r="GF154" s="35"/>
      <c r="GG154" s="35"/>
      <c r="GH154" s="35"/>
      <c r="GI154" s="35"/>
      <c r="GJ154" s="35"/>
      <c r="GK154" s="35"/>
      <c r="GL154" s="35"/>
      <c r="GM154" s="35"/>
      <c r="GN154" s="35"/>
      <c r="GO154" s="35"/>
      <c r="GP154" s="35"/>
      <c r="GQ154" s="35"/>
      <c r="GR154" s="35"/>
      <c r="GS154" s="35"/>
      <c r="GT154" s="35"/>
      <c r="GU154" s="35"/>
      <c r="GV154" s="35"/>
      <c r="GW154" s="35"/>
      <c r="GX154" s="35"/>
      <c r="GY154" s="35"/>
      <c r="GZ154" s="35"/>
      <c r="HA154" s="35"/>
      <c r="HB154" s="35"/>
      <c r="HC154" s="35"/>
      <c r="HD154" s="35"/>
      <c r="HE154" s="35"/>
      <c r="HF154" s="35"/>
      <c r="HG154" s="35"/>
      <c r="HH154" s="35"/>
      <c r="HI154" s="35"/>
      <c r="HJ154" s="35"/>
      <c r="HK154" s="35"/>
      <c r="HL154" s="35"/>
      <c r="HM154" s="35"/>
      <c r="HN154" s="35"/>
      <c r="HO154" s="35"/>
      <c r="HP154" s="35"/>
      <c r="HQ154" s="35"/>
      <c r="HR154" s="35"/>
      <c r="HS154" s="35"/>
      <c r="HT154" s="35"/>
      <c r="HU154" s="35"/>
      <c r="HV154" s="35"/>
      <c r="HW154" s="35"/>
      <c r="HX154" s="35"/>
      <c r="HY154" s="35"/>
      <c r="HZ154" s="35"/>
      <c r="IA154" s="35"/>
      <c r="IB154" s="35"/>
      <c r="IC154" s="35"/>
      <c r="ID154" s="35"/>
      <c r="IE154" s="35"/>
      <c r="IF154" s="35"/>
      <c r="IG154" s="35"/>
      <c r="IH154" s="35"/>
      <c r="II154" s="35"/>
      <c r="IJ154" s="35"/>
      <c r="IK154" s="35"/>
      <c r="IL154" s="35"/>
      <c r="IM154" s="35"/>
      <c r="IN154" s="35"/>
      <c r="IO154" s="35"/>
      <c r="IP154" s="35"/>
      <c r="IQ154" s="35"/>
      <c r="IR154" s="35"/>
      <c r="IS154" s="35"/>
      <c r="IT154" s="35"/>
      <c r="IU154" s="35"/>
      <c r="IV154" s="35"/>
      <c r="IW154" s="35"/>
      <c r="IX154" s="35"/>
      <c r="IY154" s="35"/>
      <c r="IZ154" s="35"/>
      <c r="JA154" s="35"/>
      <c r="JB154" s="35"/>
      <c r="JC154" s="35"/>
      <c r="JD154" s="35"/>
      <c r="JE154" s="35"/>
      <c r="JF154" s="35"/>
      <c r="JG154" s="35"/>
      <c r="JH154" s="35"/>
      <c r="JI154" s="35"/>
      <c r="JJ154" s="35"/>
      <c r="JK154" s="35"/>
      <c r="JL154" s="35"/>
      <c r="JM154" s="35"/>
      <c r="JN154" s="35"/>
      <c r="JO154" s="35"/>
      <c r="JP154" s="35"/>
      <c r="JQ154" s="35"/>
      <c r="JR154" s="35"/>
      <c r="JS154" s="35"/>
      <c r="JT154" s="35"/>
      <c r="JU154" s="35"/>
      <c r="JV154" s="35"/>
      <c r="JW154" s="35"/>
      <c r="JX154" s="35"/>
      <c r="JY154" s="35"/>
      <c r="JZ154" s="35"/>
      <c r="KA154" s="35"/>
      <c r="KB154" s="35"/>
      <c r="KC154" s="35"/>
      <c r="KD154" s="35"/>
      <c r="KE154" s="35"/>
      <c r="KF154" s="35"/>
      <c r="KG154" s="35"/>
      <c r="KH154" s="35"/>
      <c r="KI154" s="35"/>
      <c r="KJ154" s="35"/>
      <c r="KK154" s="35"/>
      <c r="KL154" s="35"/>
      <c r="KM154" s="35"/>
      <c r="KN154" s="35"/>
      <c r="KO154" s="35"/>
      <c r="KP154" s="35"/>
      <c r="KQ154" s="35"/>
      <c r="KR154" s="35"/>
      <c r="KS154" s="35"/>
      <c r="KT154" s="35"/>
      <c r="KU154" s="35"/>
      <c r="KV154" s="35"/>
      <c r="KW154" s="35"/>
      <c r="KX154" s="35"/>
      <c r="KY154" s="35"/>
      <c r="KZ154" s="35"/>
      <c r="LA154" s="35"/>
      <c r="LB154" s="35"/>
      <c r="LC154" s="35"/>
      <c r="LD154" s="35"/>
      <c r="LE154" s="35"/>
      <c r="LF154" s="35"/>
      <c r="LG154" s="35"/>
      <c r="LH154" s="35"/>
      <c r="LI154" s="35"/>
      <c r="LJ154" s="35"/>
      <c r="LK154" s="35"/>
      <c r="LL154" s="35"/>
      <c r="LM154" s="35"/>
      <c r="LN154" s="35"/>
      <c r="LO154" s="35"/>
      <c r="LP154" s="35"/>
      <c r="LQ154" s="35"/>
      <c r="LR154" s="35"/>
      <c r="LS154" s="35"/>
      <c r="LT154" s="35"/>
      <c r="LU154" s="35"/>
      <c r="LV154" s="35"/>
      <c r="LW154" s="35"/>
      <c r="LX154" s="35"/>
      <c r="LY154" s="35"/>
      <c r="LZ154" s="35"/>
      <c r="MA154" s="35"/>
      <c r="MB154" s="35"/>
      <c r="MC154" s="35"/>
      <c r="MD154" s="35"/>
      <c r="ME154" s="35"/>
      <c r="MF154" s="35"/>
      <c r="MG154" s="35"/>
      <c r="MH154" s="35"/>
      <c r="MI154" s="35"/>
      <c r="MJ154" s="35"/>
      <c r="MK154" s="35"/>
      <c r="ML154" s="35"/>
      <c r="MM154" s="35"/>
      <c r="MN154" s="35"/>
      <c r="MO154" s="35"/>
      <c r="MP154" s="35"/>
      <c r="MQ154" s="35"/>
      <c r="MR154" s="35"/>
      <c r="MS154" s="35"/>
      <c r="MT154" s="35"/>
      <c r="MU154" s="35"/>
      <c r="MV154" s="35"/>
      <c r="MW154" s="35"/>
      <c r="MX154" s="35"/>
      <c r="MY154" s="35"/>
      <c r="MZ154" s="35"/>
      <c r="NA154" s="35"/>
      <c r="NB154" s="35"/>
      <c r="NC154" s="35"/>
      <c r="ND154" s="35"/>
      <c r="NE154" s="35"/>
      <c r="NF154" s="35"/>
      <c r="NG154" s="35"/>
      <c r="NH154" s="35"/>
      <c r="NI154" s="35"/>
      <c r="NJ154" s="35"/>
      <c r="NK154" s="35"/>
      <c r="NL154" s="35"/>
      <c r="NM154" s="35"/>
      <c r="NN154" s="35"/>
      <c r="NO154" s="35"/>
      <c r="NP154" s="35"/>
      <c r="NQ154" s="35"/>
      <c r="NR154" s="35"/>
      <c r="NS154" s="35"/>
      <c r="NT154" s="35"/>
      <c r="NU154" s="35"/>
      <c r="NV154" s="35"/>
      <c r="NW154" s="35"/>
      <c r="NX154" s="35"/>
      <c r="NY154" s="35"/>
      <c r="NZ154" s="35"/>
      <c r="OA154" s="35"/>
      <c r="OB154" s="35"/>
      <c r="OC154" s="35"/>
      <c r="OD154" s="35"/>
      <c r="OE154" s="35"/>
      <c r="OF154" s="35"/>
      <c r="OG154" s="35"/>
      <c r="OH154" s="35"/>
      <c r="OI154" s="35"/>
      <c r="OJ154" s="35"/>
      <c r="OK154" s="35"/>
      <c r="OL154" s="35"/>
      <c r="OM154" s="35"/>
      <c r="ON154" s="35"/>
      <c r="OO154" s="35"/>
      <c r="OP154" s="35"/>
      <c r="OQ154" s="35"/>
      <c r="OR154" s="35"/>
      <c r="OS154" s="35"/>
      <c r="OT154" s="35"/>
      <c r="OU154" s="35"/>
      <c r="OV154" s="35"/>
      <c r="OW154" s="35"/>
      <c r="OX154" s="35"/>
      <c r="OY154" s="35"/>
      <c r="OZ154" s="35"/>
      <c r="PA154" s="35"/>
      <c r="PB154" s="35"/>
      <c r="PC154" s="35"/>
      <c r="PD154" s="35"/>
      <c r="PE154" s="35"/>
      <c r="PF154" s="35"/>
      <c r="PG154" s="35"/>
      <c r="PH154" s="35"/>
      <c r="PI154" s="35"/>
      <c r="PJ154" s="35"/>
      <c r="PK154" s="35"/>
      <c r="PL154" s="35"/>
      <c r="PM154" s="35"/>
      <c r="PN154" s="35"/>
      <c r="PO154" s="35"/>
      <c r="PP154" s="35"/>
      <c r="PQ154" s="35"/>
      <c r="PR154" s="35"/>
      <c r="PS154" s="35"/>
      <c r="PT154" s="35"/>
      <c r="PU154" s="35"/>
      <c r="PV154" s="35"/>
      <c r="PW154" s="35"/>
      <c r="PX154" s="35"/>
      <c r="PY154" s="35"/>
      <c r="PZ154" s="35"/>
      <c r="QA154" s="35"/>
      <c r="QB154" s="35"/>
      <c r="QC154" s="35"/>
      <c r="QD154" s="35"/>
      <c r="QE154" s="35"/>
      <c r="QF154" s="35"/>
      <c r="QG154" s="35"/>
      <c r="QH154" s="35"/>
      <c r="QI154" s="35"/>
      <c r="QJ154" s="35"/>
      <c r="QK154" s="35"/>
      <c r="QL154" s="35"/>
      <c r="QM154" s="35"/>
      <c r="QN154" s="35"/>
      <c r="QO154" s="35"/>
      <c r="QP154" s="35"/>
      <c r="QQ154" s="35"/>
      <c r="QR154" s="35"/>
      <c r="QS154" s="35"/>
      <c r="QT154" s="35"/>
      <c r="QU154" s="35"/>
      <c r="QV154" s="35"/>
      <c r="QW154" s="35"/>
      <c r="QX154" s="35"/>
      <c r="QY154" s="35"/>
      <c r="QZ154" s="35"/>
      <c r="RA154" s="35"/>
      <c r="RB154" s="35"/>
      <c r="RC154" s="35"/>
      <c r="RD154" s="35"/>
      <c r="RE154" s="35"/>
      <c r="RF154" s="35"/>
      <c r="RG154" s="35"/>
      <c r="RH154" s="35"/>
      <c r="RI154" s="35"/>
      <c r="RJ154" s="35"/>
      <c r="RK154" s="35"/>
      <c r="RL154" s="35"/>
      <c r="RM154" s="35"/>
      <c r="RN154" s="35"/>
      <c r="RO154" s="35"/>
      <c r="RP154" s="35"/>
      <c r="RQ154" s="35"/>
      <c r="RR154" s="35"/>
      <c r="RS154" s="35"/>
      <c r="RT154" s="35"/>
      <c r="RU154" s="35"/>
      <c r="RV154" s="35"/>
      <c r="RW154" s="35"/>
      <c r="RX154" s="35"/>
      <c r="RY154" s="35"/>
      <c r="RZ154" s="35"/>
      <c r="SA154" s="35"/>
      <c r="SB154" s="35"/>
      <c r="SC154" s="35"/>
      <c r="SD154" s="35"/>
      <c r="SE154" s="35"/>
      <c r="SF154" s="35"/>
      <c r="SG154" s="35"/>
      <c r="SH154" s="35"/>
    </row>
    <row r="155" spans="1:502" s="9" customFormat="1" ht="21" customHeight="1" thickBot="1" x14ac:dyDescent="0.3">
      <c r="A155" s="66"/>
      <c r="B155" s="89" t="s">
        <v>17</v>
      </c>
      <c r="C155" s="160" t="s">
        <v>27</v>
      </c>
      <c r="D155" s="306"/>
      <c r="E155" s="306"/>
      <c r="F155" s="401" t="s">
        <v>99</v>
      </c>
      <c r="G155" s="310"/>
      <c r="H155" s="311"/>
      <c r="I155" s="306"/>
      <c r="J155" s="306"/>
      <c r="K155" s="306"/>
      <c r="L155" s="310"/>
      <c r="M155" s="311"/>
      <c r="N155" s="306"/>
      <c r="O155" s="306"/>
      <c r="P155" s="306"/>
      <c r="Q155" s="310"/>
      <c r="R155" s="311"/>
      <c r="S155" s="306"/>
      <c r="T155" s="306"/>
      <c r="U155" s="306"/>
      <c r="V155" s="310"/>
      <c r="W155" s="311"/>
      <c r="X155" s="306"/>
      <c r="Y155" s="306"/>
      <c r="Z155" s="306"/>
      <c r="AA155" s="310"/>
      <c r="AB155" s="311"/>
      <c r="AC155" s="306"/>
      <c r="AD155" s="306"/>
      <c r="AE155" s="306"/>
      <c r="AF155" s="310"/>
      <c r="AG155" s="167"/>
      <c r="AH155" s="118"/>
      <c r="AI155" s="118"/>
      <c r="AJ155" s="118"/>
      <c r="AK155" s="119"/>
      <c r="AL155" s="178" t="s">
        <v>27</v>
      </c>
      <c r="AM155" s="306"/>
      <c r="AN155" s="306"/>
      <c r="AO155" s="306"/>
      <c r="AP155" s="318"/>
      <c r="AQ155" s="311"/>
      <c r="AR155" s="306"/>
      <c r="AS155" s="312"/>
      <c r="AT155" s="310"/>
      <c r="AU155" s="311"/>
      <c r="AV155" s="306"/>
      <c r="AW155" s="306"/>
      <c r="AX155" s="306"/>
      <c r="AY155" s="310"/>
      <c r="AZ155" s="311"/>
      <c r="BA155" s="306"/>
      <c r="BB155" s="306"/>
      <c r="BC155" s="306"/>
      <c r="BD155" s="310"/>
      <c r="BE155" s="311"/>
      <c r="BF155" s="306"/>
      <c r="BG155" s="306"/>
      <c r="BH155" s="401" t="s">
        <v>99</v>
      </c>
      <c r="BI155" s="310"/>
      <c r="BJ155" s="311"/>
      <c r="BK155" s="306"/>
      <c r="BL155" s="306"/>
      <c r="BM155" s="306"/>
      <c r="BN155" s="310"/>
      <c r="BO155" s="313"/>
      <c r="BP155" s="314"/>
      <c r="BQ155" s="314"/>
      <c r="BR155" s="314"/>
      <c r="BS155" s="315"/>
      <c r="BT155" s="127" t="s">
        <v>27</v>
      </c>
      <c r="BU155" s="306"/>
      <c r="BV155" s="306"/>
      <c r="BW155" s="306"/>
      <c r="BX155" s="310"/>
      <c r="BY155" s="311"/>
      <c r="BZ155" s="306"/>
      <c r="CA155" s="306"/>
      <c r="CB155" s="306"/>
      <c r="CC155" s="310"/>
      <c r="CD155" s="236"/>
      <c r="CE155" s="234"/>
      <c r="CF155" s="234"/>
      <c r="CG155" s="306"/>
      <c r="CH155" s="310"/>
      <c r="CI155" s="311"/>
      <c r="CJ155" s="306"/>
      <c r="CK155" s="306"/>
      <c r="CL155" s="234"/>
      <c r="CM155" s="235"/>
      <c r="CN155" s="311"/>
      <c r="CO155" s="306"/>
      <c r="CP155" s="306"/>
      <c r="CQ155" s="306"/>
      <c r="CR155" s="316"/>
      <c r="CS155" s="311"/>
      <c r="CT155" s="306"/>
      <c r="CU155" s="306"/>
      <c r="CV155" s="234"/>
      <c r="CW155" s="235"/>
      <c r="CX155" s="295">
        <f>COUNTIF(C155:CW155,"*")-3</f>
        <v>2</v>
      </c>
      <c r="CY155" s="295">
        <v>1</v>
      </c>
      <c r="CZ155" s="296">
        <f t="shared" si="4"/>
        <v>3</v>
      </c>
      <c r="DA155" s="320">
        <v>68</v>
      </c>
      <c r="DB155" s="437">
        <f t="shared" si="5"/>
        <v>4.4117647058823533</v>
      </c>
      <c r="DC155" s="55"/>
      <c r="DD155" s="55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  <c r="IV155" s="50"/>
      <c r="IW155" s="50"/>
      <c r="IX155" s="50"/>
      <c r="IY155" s="50"/>
      <c r="IZ155" s="50"/>
      <c r="JA155" s="50"/>
      <c r="JB155" s="50"/>
      <c r="JC155" s="50"/>
      <c r="JD155" s="50"/>
      <c r="JE155" s="50"/>
      <c r="JF155" s="50"/>
      <c r="JG155" s="50"/>
      <c r="JH155" s="50"/>
      <c r="JI155" s="50"/>
      <c r="JJ155" s="50"/>
      <c r="JK155" s="50"/>
      <c r="JL155" s="50"/>
      <c r="JM155" s="50"/>
      <c r="JN155" s="50"/>
      <c r="JO155" s="50"/>
      <c r="JP155" s="50"/>
      <c r="JQ155" s="50"/>
      <c r="JR155" s="50"/>
      <c r="JS155" s="50"/>
      <c r="JT155" s="50"/>
      <c r="JU155" s="50"/>
      <c r="JV155" s="50"/>
      <c r="JW155" s="50"/>
      <c r="JX155" s="50"/>
      <c r="JY155" s="50"/>
      <c r="JZ155" s="50"/>
      <c r="KA155" s="50"/>
      <c r="KB155" s="50"/>
      <c r="KC155" s="50"/>
      <c r="KD155" s="50"/>
      <c r="KE155" s="50"/>
      <c r="KF155" s="50"/>
      <c r="KG155" s="50"/>
      <c r="KH155" s="50"/>
      <c r="KI155" s="50"/>
      <c r="KJ155" s="50"/>
      <c r="KK155" s="50"/>
      <c r="KL155" s="50"/>
      <c r="KM155" s="50"/>
      <c r="KN155" s="50"/>
      <c r="KO155" s="50"/>
      <c r="KP155" s="50"/>
      <c r="KQ155" s="50"/>
      <c r="KR155" s="50"/>
      <c r="KS155" s="50"/>
      <c r="KT155" s="50"/>
      <c r="KU155" s="50"/>
      <c r="KV155" s="50"/>
      <c r="KW155" s="50"/>
      <c r="KX155" s="50"/>
      <c r="KY155" s="50"/>
      <c r="KZ155" s="50"/>
      <c r="LA155" s="50"/>
      <c r="LB155" s="50"/>
      <c r="LC155" s="50"/>
      <c r="LD155" s="50"/>
      <c r="LE155" s="50"/>
      <c r="LF155" s="50"/>
      <c r="LG155" s="50"/>
      <c r="LH155" s="50"/>
      <c r="LI155" s="50"/>
      <c r="LJ155" s="50"/>
      <c r="LK155" s="50"/>
      <c r="LL155" s="50"/>
      <c r="LM155" s="50"/>
      <c r="LN155" s="50"/>
      <c r="LO155" s="50"/>
      <c r="LP155" s="50"/>
      <c r="LQ155" s="50"/>
      <c r="LR155" s="50"/>
      <c r="LS155" s="50"/>
      <c r="LT155" s="50"/>
      <c r="LU155" s="50"/>
      <c r="LV155" s="50"/>
      <c r="LW155" s="50"/>
      <c r="LX155" s="50"/>
      <c r="LY155" s="50"/>
      <c r="LZ155" s="50"/>
      <c r="MA155" s="50"/>
      <c r="MB155" s="50"/>
      <c r="MC155" s="50"/>
      <c r="MD155" s="50"/>
      <c r="ME155" s="50"/>
      <c r="MF155" s="50"/>
      <c r="MG155" s="50"/>
      <c r="MH155" s="50"/>
      <c r="MI155" s="50"/>
      <c r="MJ155" s="50"/>
      <c r="MK155" s="50"/>
      <c r="ML155" s="50"/>
      <c r="MM155" s="50"/>
      <c r="MN155" s="50"/>
      <c r="MO155" s="50"/>
      <c r="MP155" s="50"/>
      <c r="MQ155" s="50"/>
      <c r="MR155" s="50"/>
      <c r="MS155" s="50"/>
      <c r="MT155" s="50"/>
      <c r="MU155" s="50"/>
      <c r="MV155" s="50"/>
      <c r="MW155" s="50"/>
      <c r="MX155" s="50"/>
      <c r="MY155" s="50"/>
      <c r="MZ155" s="50"/>
      <c r="NA155" s="50"/>
      <c r="NB155" s="50"/>
      <c r="NC155" s="50"/>
      <c r="ND155" s="50"/>
      <c r="NE155" s="50"/>
      <c r="NF155" s="50"/>
      <c r="NG155" s="50"/>
      <c r="NH155" s="50"/>
      <c r="NI155" s="50"/>
      <c r="NJ155" s="50"/>
      <c r="NK155" s="50"/>
      <c r="NL155" s="50"/>
      <c r="NM155" s="50"/>
      <c r="NN155" s="50"/>
      <c r="NO155" s="50"/>
      <c r="NP155" s="50"/>
      <c r="NQ155" s="50"/>
      <c r="NR155" s="50"/>
      <c r="NS155" s="50"/>
      <c r="NT155" s="50"/>
      <c r="NU155" s="50"/>
      <c r="NV155" s="50"/>
      <c r="NW155" s="50"/>
      <c r="NX155" s="50"/>
      <c r="NY155" s="50"/>
      <c r="NZ155" s="50"/>
      <c r="OA155" s="50"/>
      <c r="OB155" s="50"/>
      <c r="OC155" s="50"/>
      <c r="OD155" s="50"/>
      <c r="OE155" s="50"/>
      <c r="OF155" s="50"/>
      <c r="OG155" s="50"/>
      <c r="OH155" s="50"/>
      <c r="OI155" s="50"/>
      <c r="OJ155" s="50"/>
      <c r="OK155" s="50"/>
      <c r="OL155" s="50"/>
      <c r="OM155" s="50"/>
      <c r="ON155" s="50"/>
      <c r="OO155" s="50"/>
      <c r="OP155" s="50"/>
      <c r="OQ155" s="50"/>
      <c r="OR155" s="50"/>
      <c r="OS155" s="50"/>
      <c r="OT155" s="50"/>
      <c r="OU155" s="50"/>
      <c r="OV155" s="50"/>
      <c r="OW155" s="50"/>
      <c r="OX155" s="50"/>
      <c r="OY155" s="50"/>
      <c r="OZ155" s="50"/>
      <c r="PA155" s="50"/>
      <c r="PB155" s="50"/>
      <c r="PC155" s="50"/>
      <c r="PD155" s="50"/>
      <c r="PE155" s="50"/>
      <c r="PF155" s="50"/>
      <c r="PG155" s="50"/>
      <c r="PH155" s="50"/>
      <c r="PI155" s="50"/>
      <c r="PJ155" s="50"/>
      <c r="PK155" s="50"/>
      <c r="PL155" s="50"/>
      <c r="PM155" s="50"/>
      <c r="PN155" s="50"/>
      <c r="PO155" s="50"/>
      <c r="PP155" s="50"/>
      <c r="PQ155" s="50"/>
      <c r="PR155" s="50"/>
      <c r="PS155" s="50"/>
      <c r="PT155" s="50"/>
      <c r="PU155" s="50"/>
      <c r="PV155" s="50"/>
      <c r="PW155" s="50"/>
      <c r="PX155" s="50"/>
      <c r="PY155" s="50"/>
      <c r="PZ155" s="50"/>
      <c r="QA155" s="50"/>
      <c r="QB155" s="50"/>
      <c r="QC155" s="50"/>
      <c r="QD155" s="50"/>
      <c r="QE155" s="50"/>
      <c r="QF155" s="50"/>
      <c r="QG155" s="50"/>
      <c r="QH155" s="50"/>
      <c r="QI155" s="50"/>
      <c r="QJ155" s="50"/>
      <c r="QK155" s="50"/>
      <c r="QL155" s="50"/>
      <c r="QM155" s="50"/>
      <c r="QN155" s="50"/>
      <c r="QO155" s="50"/>
      <c r="QP155" s="50"/>
      <c r="QQ155" s="50"/>
      <c r="QR155" s="50"/>
      <c r="QS155" s="50"/>
      <c r="QT155" s="50"/>
      <c r="QU155" s="50"/>
      <c r="QV155" s="50"/>
      <c r="QW155" s="50"/>
      <c r="QX155" s="50"/>
      <c r="QY155" s="50"/>
      <c r="QZ155" s="50"/>
      <c r="RA155" s="50"/>
      <c r="RB155" s="50"/>
      <c r="RC155" s="50"/>
      <c r="RD155" s="50"/>
      <c r="RE155" s="50"/>
      <c r="RF155" s="50"/>
      <c r="RG155" s="50"/>
      <c r="RH155" s="50"/>
      <c r="RI155" s="50"/>
      <c r="RJ155" s="50"/>
      <c r="RK155" s="50"/>
      <c r="RL155" s="50"/>
      <c r="RM155" s="50"/>
      <c r="RN155" s="50"/>
      <c r="RO155" s="50"/>
      <c r="RP155" s="50"/>
      <c r="RQ155" s="50"/>
      <c r="RR155" s="50"/>
      <c r="RS155" s="50"/>
      <c r="RT155" s="50"/>
      <c r="RU155" s="50"/>
      <c r="RV155" s="50"/>
      <c r="RW155" s="50"/>
      <c r="RX155" s="50"/>
      <c r="RY155" s="50"/>
      <c r="RZ155" s="50"/>
      <c r="SA155" s="50"/>
      <c r="SB155" s="50"/>
      <c r="SC155" s="50"/>
      <c r="SD155" s="50"/>
      <c r="SE155" s="50"/>
      <c r="SF155" s="50"/>
      <c r="SG155" s="50"/>
      <c r="SH155" s="50"/>
    </row>
    <row r="156" spans="1:502" s="1" customFormat="1" ht="15.75" thickBot="1" x14ac:dyDescent="0.3">
      <c r="A156" s="67"/>
      <c r="B156" s="225" t="s">
        <v>15</v>
      </c>
      <c r="C156" s="180" t="s">
        <v>27</v>
      </c>
      <c r="D156" s="321"/>
      <c r="E156" s="321"/>
      <c r="F156" s="321"/>
      <c r="G156" s="323"/>
      <c r="H156" s="322"/>
      <c r="I156" s="321"/>
      <c r="J156" s="321"/>
      <c r="K156" s="321"/>
      <c r="L156" s="323"/>
      <c r="M156" s="322"/>
      <c r="N156" s="321"/>
      <c r="O156" s="321"/>
      <c r="P156" s="321"/>
      <c r="Q156" s="323"/>
      <c r="R156" s="322"/>
      <c r="S156" s="321"/>
      <c r="T156" s="321"/>
      <c r="U156" s="321"/>
      <c r="V156" s="323"/>
      <c r="W156" s="322"/>
      <c r="X156" s="321"/>
      <c r="Y156" s="321"/>
      <c r="Z156" s="321"/>
      <c r="AA156" s="323"/>
      <c r="AB156" s="322"/>
      <c r="AC156" s="321"/>
      <c r="AD156" s="321"/>
      <c r="AE156" s="321"/>
      <c r="AF156" s="323"/>
      <c r="AG156" s="263"/>
      <c r="AH156" s="264"/>
      <c r="AI156" s="264"/>
      <c r="AJ156" s="264"/>
      <c r="AK156" s="265"/>
      <c r="AL156" s="178" t="s">
        <v>27</v>
      </c>
      <c r="AM156" s="321"/>
      <c r="AN156" s="321"/>
      <c r="AO156" s="321"/>
      <c r="AP156" s="325"/>
      <c r="AQ156" s="322"/>
      <c r="AR156" s="321"/>
      <c r="AS156" s="326"/>
      <c r="AT156" s="323"/>
      <c r="AU156" s="322"/>
      <c r="AV156" s="321"/>
      <c r="AW156" s="445" t="s">
        <v>173</v>
      </c>
      <c r="AX156" s="321"/>
      <c r="AY156" s="323"/>
      <c r="AZ156" s="322"/>
      <c r="BA156" s="321"/>
      <c r="BB156" s="321"/>
      <c r="BC156" s="321"/>
      <c r="BD156" s="323"/>
      <c r="BE156" s="322"/>
      <c r="BF156" s="321"/>
      <c r="BG156" s="321"/>
      <c r="BH156" s="321"/>
      <c r="BI156" s="323"/>
      <c r="BJ156" s="322"/>
      <c r="BK156" s="321"/>
      <c r="BL156" s="321"/>
      <c r="BM156" s="321"/>
      <c r="BN156" s="323"/>
      <c r="BO156" s="327"/>
      <c r="BP156" s="328"/>
      <c r="BQ156" s="328"/>
      <c r="BR156" s="328"/>
      <c r="BS156" s="329"/>
      <c r="BT156" s="127" t="s">
        <v>27</v>
      </c>
      <c r="BU156" s="321"/>
      <c r="BV156" s="321"/>
      <c r="BW156" s="321"/>
      <c r="BX156" s="323"/>
      <c r="BY156" s="322"/>
      <c r="BZ156" s="321"/>
      <c r="CA156" s="321"/>
      <c r="CB156" s="321"/>
      <c r="CC156" s="323"/>
      <c r="CD156" s="236"/>
      <c r="CE156" s="234"/>
      <c r="CF156" s="234"/>
      <c r="CG156" s="321"/>
      <c r="CH156" s="323"/>
      <c r="CI156" s="322"/>
      <c r="CJ156" s="321"/>
      <c r="CK156" s="321"/>
      <c r="CL156" s="234"/>
      <c r="CM156" s="235"/>
      <c r="CN156" s="322"/>
      <c r="CO156" s="321"/>
      <c r="CP156" s="321"/>
      <c r="CQ156" s="321"/>
      <c r="CR156" s="354"/>
      <c r="CS156" s="322"/>
      <c r="CT156" s="321"/>
      <c r="CU156" s="321"/>
      <c r="CV156" s="234"/>
      <c r="CW156" s="235"/>
      <c r="CX156" s="399">
        <f>COUNTIF(C156:CW156,"*")-3</f>
        <v>1</v>
      </c>
      <c r="CY156" s="399">
        <v>3</v>
      </c>
      <c r="CZ156" s="438">
        <f t="shared" si="4"/>
        <v>4</v>
      </c>
      <c r="DA156" s="374">
        <v>68</v>
      </c>
      <c r="DB156" s="439">
        <f t="shared" si="5"/>
        <v>5.8823529411764701</v>
      </c>
      <c r="DC156" s="55"/>
      <c r="DD156" s="5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  <c r="FO156" s="35"/>
      <c r="FP156" s="35"/>
      <c r="FQ156" s="35"/>
      <c r="FR156" s="35"/>
      <c r="FS156" s="35"/>
      <c r="FT156" s="35"/>
      <c r="FU156" s="35"/>
      <c r="FV156" s="35"/>
      <c r="FW156" s="35"/>
      <c r="FX156" s="35"/>
      <c r="FY156" s="35"/>
      <c r="FZ156" s="35"/>
      <c r="GA156" s="35"/>
      <c r="GB156" s="35"/>
      <c r="GC156" s="35"/>
      <c r="GD156" s="35"/>
      <c r="GE156" s="35"/>
      <c r="GF156" s="35"/>
      <c r="GG156" s="35"/>
      <c r="GH156" s="35"/>
      <c r="GI156" s="35"/>
      <c r="GJ156" s="35"/>
      <c r="GK156" s="35"/>
      <c r="GL156" s="35"/>
      <c r="GM156" s="35"/>
      <c r="GN156" s="35"/>
      <c r="GO156" s="35"/>
      <c r="GP156" s="35"/>
      <c r="GQ156" s="35"/>
      <c r="GR156" s="35"/>
      <c r="GS156" s="35"/>
      <c r="GT156" s="35"/>
      <c r="GU156" s="35"/>
      <c r="GV156" s="35"/>
      <c r="GW156" s="35"/>
      <c r="GX156" s="35"/>
      <c r="GY156" s="35"/>
      <c r="GZ156" s="35"/>
      <c r="HA156" s="35"/>
      <c r="HB156" s="35"/>
      <c r="HC156" s="35"/>
      <c r="HD156" s="35"/>
      <c r="HE156" s="35"/>
      <c r="HF156" s="35"/>
      <c r="HG156" s="35"/>
      <c r="HH156" s="35"/>
      <c r="HI156" s="35"/>
      <c r="HJ156" s="35"/>
      <c r="HK156" s="35"/>
      <c r="HL156" s="35"/>
      <c r="HM156" s="35"/>
      <c r="HN156" s="35"/>
      <c r="HO156" s="35"/>
      <c r="HP156" s="35"/>
      <c r="HQ156" s="35"/>
      <c r="HR156" s="35"/>
      <c r="HS156" s="35"/>
      <c r="HT156" s="35"/>
      <c r="HU156" s="35"/>
      <c r="HV156" s="35"/>
      <c r="HW156" s="35"/>
      <c r="HX156" s="35"/>
      <c r="HY156" s="35"/>
      <c r="HZ156" s="35"/>
      <c r="IA156" s="35"/>
      <c r="IB156" s="35"/>
      <c r="IC156" s="35"/>
      <c r="ID156" s="35"/>
      <c r="IE156" s="35"/>
      <c r="IF156" s="35"/>
      <c r="IG156" s="35"/>
      <c r="IH156" s="35"/>
      <c r="II156" s="35"/>
      <c r="IJ156" s="35"/>
      <c r="IK156" s="35"/>
      <c r="IL156" s="35"/>
      <c r="IM156" s="35"/>
      <c r="IN156" s="35"/>
      <c r="IO156" s="35"/>
      <c r="IP156" s="35"/>
      <c r="IQ156" s="35"/>
      <c r="IR156" s="35"/>
      <c r="IS156" s="35"/>
      <c r="IT156" s="35"/>
      <c r="IU156" s="35"/>
      <c r="IV156" s="35"/>
      <c r="IW156" s="35"/>
      <c r="IX156" s="35"/>
      <c r="IY156" s="35"/>
      <c r="IZ156" s="35"/>
      <c r="JA156" s="35"/>
      <c r="JB156" s="35"/>
      <c r="JC156" s="35"/>
      <c r="JD156" s="35"/>
      <c r="JE156" s="35"/>
      <c r="JF156" s="35"/>
      <c r="JG156" s="35"/>
      <c r="JH156" s="35"/>
      <c r="JI156" s="35"/>
      <c r="JJ156" s="35"/>
      <c r="JK156" s="35"/>
      <c r="JL156" s="35"/>
      <c r="JM156" s="35"/>
      <c r="JN156" s="35"/>
      <c r="JO156" s="35"/>
      <c r="JP156" s="35"/>
      <c r="JQ156" s="35"/>
      <c r="JR156" s="35"/>
      <c r="JS156" s="35"/>
      <c r="JT156" s="35"/>
      <c r="JU156" s="35"/>
      <c r="JV156" s="35"/>
      <c r="JW156" s="35"/>
      <c r="JX156" s="35"/>
      <c r="JY156" s="35"/>
      <c r="JZ156" s="35"/>
      <c r="KA156" s="35"/>
      <c r="KB156" s="35"/>
      <c r="KC156" s="35"/>
      <c r="KD156" s="35"/>
      <c r="KE156" s="35"/>
      <c r="KF156" s="35"/>
      <c r="KG156" s="35"/>
      <c r="KH156" s="35"/>
      <c r="KI156" s="35"/>
      <c r="KJ156" s="35"/>
      <c r="KK156" s="35"/>
      <c r="KL156" s="35"/>
      <c r="KM156" s="35"/>
      <c r="KN156" s="35"/>
      <c r="KO156" s="35"/>
      <c r="KP156" s="35"/>
      <c r="KQ156" s="35"/>
      <c r="KR156" s="35"/>
      <c r="KS156" s="35"/>
      <c r="KT156" s="35"/>
      <c r="KU156" s="35"/>
      <c r="KV156" s="35"/>
      <c r="KW156" s="35"/>
      <c r="KX156" s="35"/>
      <c r="KY156" s="35"/>
      <c r="KZ156" s="35"/>
      <c r="LA156" s="35"/>
      <c r="LB156" s="35"/>
      <c r="LC156" s="35"/>
      <c r="LD156" s="35"/>
      <c r="LE156" s="35"/>
      <c r="LF156" s="35"/>
      <c r="LG156" s="35"/>
      <c r="LH156" s="35"/>
      <c r="LI156" s="35"/>
      <c r="LJ156" s="35"/>
      <c r="LK156" s="35"/>
      <c r="LL156" s="35"/>
      <c r="LM156" s="35"/>
      <c r="LN156" s="35"/>
      <c r="LO156" s="35"/>
      <c r="LP156" s="35"/>
      <c r="LQ156" s="35"/>
      <c r="LR156" s="35"/>
      <c r="LS156" s="35"/>
      <c r="LT156" s="35"/>
      <c r="LU156" s="35"/>
      <c r="LV156" s="35"/>
      <c r="LW156" s="35"/>
      <c r="LX156" s="35"/>
      <c r="LY156" s="35"/>
      <c r="LZ156" s="35"/>
      <c r="MA156" s="35"/>
      <c r="MB156" s="35"/>
      <c r="MC156" s="35"/>
      <c r="MD156" s="35"/>
      <c r="ME156" s="35"/>
      <c r="MF156" s="35"/>
      <c r="MG156" s="35"/>
      <c r="MH156" s="35"/>
      <c r="MI156" s="35"/>
      <c r="MJ156" s="35"/>
      <c r="MK156" s="35"/>
      <c r="ML156" s="35"/>
      <c r="MM156" s="35"/>
      <c r="MN156" s="35"/>
      <c r="MO156" s="35"/>
      <c r="MP156" s="35"/>
      <c r="MQ156" s="35"/>
      <c r="MR156" s="35"/>
      <c r="MS156" s="35"/>
      <c r="MT156" s="35"/>
      <c r="MU156" s="35"/>
      <c r="MV156" s="35"/>
      <c r="MW156" s="35"/>
      <c r="MX156" s="35"/>
      <c r="MY156" s="35"/>
      <c r="MZ156" s="35"/>
      <c r="NA156" s="35"/>
      <c r="NB156" s="35"/>
      <c r="NC156" s="35"/>
      <c r="ND156" s="35"/>
      <c r="NE156" s="35"/>
      <c r="NF156" s="35"/>
      <c r="NG156" s="35"/>
      <c r="NH156" s="35"/>
      <c r="NI156" s="35"/>
      <c r="NJ156" s="35"/>
      <c r="NK156" s="35"/>
      <c r="NL156" s="35"/>
      <c r="NM156" s="35"/>
      <c r="NN156" s="35"/>
      <c r="NO156" s="35"/>
      <c r="NP156" s="35"/>
      <c r="NQ156" s="35"/>
      <c r="NR156" s="35"/>
      <c r="NS156" s="35"/>
      <c r="NT156" s="35"/>
      <c r="NU156" s="35"/>
      <c r="NV156" s="35"/>
      <c r="NW156" s="35"/>
      <c r="NX156" s="35"/>
      <c r="NY156" s="35"/>
      <c r="NZ156" s="35"/>
      <c r="OA156" s="35"/>
      <c r="OB156" s="35"/>
      <c r="OC156" s="35"/>
      <c r="OD156" s="35"/>
      <c r="OE156" s="35"/>
      <c r="OF156" s="35"/>
      <c r="OG156" s="35"/>
      <c r="OH156" s="35"/>
      <c r="OI156" s="35"/>
      <c r="OJ156" s="35"/>
      <c r="OK156" s="35"/>
      <c r="OL156" s="35"/>
      <c r="OM156" s="35"/>
      <c r="ON156" s="35"/>
      <c r="OO156" s="35"/>
      <c r="OP156" s="35"/>
      <c r="OQ156" s="35"/>
      <c r="OR156" s="35"/>
      <c r="OS156" s="35"/>
      <c r="OT156" s="35"/>
      <c r="OU156" s="35"/>
      <c r="OV156" s="35"/>
      <c r="OW156" s="35"/>
      <c r="OX156" s="35"/>
      <c r="OY156" s="35"/>
      <c r="OZ156" s="35"/>
      <c r="PA156" s="35"/>
      <c r="PB156" s="35"/>
      <c r="PC156" s="35"/>
      <c r="PD156" s="35"/>
      <c r="PE156" s="35"/>
      <c r="PF156" s="35"/>
      <c r="PG156" s="35"/>
      <c r="PH156" s="35"/>
      <c r="PI156" s="35"/>
      <c r="PJ156" s="35"/>
      <c r="PK156" s="35"/>
      <c r="PL156" s="35"/>
      <c r="PM156" s="35"/>
      <c r="PN156" s="35"/>
      <c r="PO156" s="35"/>
      <c r="PP156" s="35"/>
      <c r="PQ156" s="35"/>
      <c r="PR156" s="35"/>
      <c r="PS156" s="35"/>
      <c r="PT156" s="35"/>
      <c r="PU156" s="35"/>
      <c r="PV156" s="35"/>
      <c r="PW156" s="35"/>
      <c r="PX156" s="35"/>
      <c r="PY156" s="35"/>
      <c r="PZ156" s="35"/>
      <c r="QA156" s="35"/>
      <c r="QB156" s="35"/>
      <c r="QC156" s="35"/>
      <c r="QD156" s="35"/>
      <c r="QE156" s="35"/>
      <c r="QF156" s="35"/>
      <c r="QG156" s="35"/>
      <c r="QH156" s="35"/>
      <c r="QI156" s="35"/>
      <c r="QJ156" s="35"/>
      <c r="QK156" s="35"/>
      <c r="QL156" s="35"/>
      <c r="QM156" s="35"/>
      <c r="QN156" s="35"/>
      <c r="QO156" s="35"/>
      <c r="QP156" s="35"/>
      <c r="QQ156" s="35"/>
      <c r="QR156" s="35"/>
      <c r="QS156" s="35"/>
      <c r="QT156" s="35"/>
      <c r="QU156" s="35"/>
      <c r="QV156" s="35"/>
      <c r="QW156" s="35"/>
      <c r="QX156" s="35"/>
      <c r="QY156" s="35"/>
      <c r="QZ156" s="35"/>
      <c r="RA156" s="35"/>
      <c r="RB156" s="35"/>
      <c r="RC156" s="35"/>
      <c r="RD156" s="35"/>
      <c r="RE156" s="35"/>
      <c r="RF156" s="35"/>
      <c r="RG156" s="35"/>
      <c r="RH156" s="35"/>
      <c r="RI156" s="35"/>
      <c r="RJ156" s="35"/>
      <c r="RK156" s="35"/>
      <c r="RL156" s="35"/>
      <c r="RM156" s="35"/>
      <c r="RN156" s="35"/>
      <c r="RO156" s="35"/>
      <c r="RP156" s="35"/>
      <c r="RQ156" s="35"/>
      <c r="RR156" s="35"/>
      <c r="RS156" s="35"/>
      <c r="RT156" s="35"/>
      <c r="RU156" s="35"/>
      <c r="RV156" s="35"/>
      <c r="RW156" s="35"/>
      <c r="RX156" s="35"/>
      <c r="RY156" s="35"/>
      <c r="RZ156" s="35"/>
      <c r="SA156" s="35"/>
      <c r="SB156" s="35"/>
      <c r="SC156" s="35"/>
      <c r="SD156" s="35"/>
      <c r="SE156" s="35"/>
      <c r="SF156" s="35"/>
      <c r="SG156" s="35"/>
      <c r="SH156" s="35"/>
    </row>
    <row r="157" spans="1:502" s="1" customFormat="1" ht="15.75" thickBot="1" x14ac:dyDescent="0.3">
      <c r="A157" s="68"/>
      <c r="B157" s="224" t="s">
        <v>77</v>
      </c>
      <c r="C157" s="220" t="s">
        <v>27</v>
      </c>
      <c r="D157" s="336"/>
      <c r="E157" s="336"/>
      <c r="F157" s="336"/>
      <c r="G157" s="337"/>
      <c r="H157" s="335"/>
      <c r="I157" s="336"/>
      <c r="J157" s="4"/>
      <c r="K157" s="336"/>
      <c r="L157" s="337"/>
      <c r="M157" s="335"/>
      <c r="N157" s="336"/>
      <c r="O157" s="336"/>
      <c r="P157" s="336"/>
      <c r="Q157" s="337"/>
      <c r="R157" s="335"/>
      <c r="S157" s="336"/>
      <c r="T157" s="336"/>
      <c r="U157" s="336"/>
      <c r="V157" s="337"/>
      <c r="W157" s="335"/>
      <c r="X157" s="336"/>
      <c r="Y157" s="336"/>
      <c r="Z157" s="336"/>
      <c r="AA157" s="337"/>
      <c r="AB157" s="4"/>
      <c r="AC157" s="336"/>
      <c r="AD157" s="336"/>
      <c r="AE157" s="336"/>
      <c r="AF157" s="337"/>
      <c r="AG157" s="273"/>
      <c r="AH157" s="274"/>
      <c r="AI157" s="274"/>
      <c r="AJ157" s="274"/>
      <c r="AK157" s="280"/>
      <c r="AL157" s="178" t="s">
        <v>27</v>
      </c>
      <c r="AM157" s="336"/>
      <c r="AN157" s="336"/>
      <c r="AO157" s="336"/>
      <c r="AP157" s="356"/>
      <c r="AQ157" s="335"/>
      <c r="AR157" s="336"/>
      <c r="AS157" s="339"/>
      <c r="AT157" s="337"/>
      <c r="AU157" s="335"/>
      <c r="AV157" s="336"/>
      <c r="AW157" s="336"/>
      <c r="AX157" s="336"/>
      <c r="AY157" s="337"/>
      <c r="AZ157" s="335"/>
      <c r="BA157" s="336"/>
      <c r="BB157" s="336"/>
      <c r="BC157" s="336"/>
      <c r="BD157" s="337"/>
      <c r="BE157" s="335"/>
      <c r="BF157" s="336"/>
      <c r="BG157" s="336"/>
      <c r="BH157" s="336"/>
      <c r="BI157" s="337"/>
      <c r="BJ157" s="335"/>
      <c r="BK157" s="336"/>
      <c r="BL157" s="336"/>
      <c r="BM157" s="336"/>
      <c r="BN157" s="337"/>
      <c r="BO157" s="340"/>
      <c r="BP157" s="341"/>
      <c r="BQ157" s="341"/>
      <c r="BR157" s="341"/>
      <c r="BS157" s="342"/>
      <c r="BT157" s="178" t="s">
        <v>27</v>
      </c>
      <c r="BU157" s="336"/>
      <c r="BV157" s="411" t="s">
        <v>100</v>
      </c>
      <c r="BW157" s="336"/>
      <c r="BX157" s="337"/>
      <c r="BY157" s="335"/>
      <c r="BZ157" s="336"/>
      <c r="CA157" s="336"/>
      <c r="CB157" s="336"/>
      <c r="CC157" s="337"/>
      <c r="CD157" s="236"/>
      <c r="CE157" s="234"/>
      <c r="CF157" s="234"/>
      <c r="CG157" s="336"/>
      <c r="CH157" s="337"/>
      <c r="CI157" s="335"/>
      <c r="CJ157" s="336"/>
      <c r="CK157" s="336"/>
      <c r="CL157" s="234"/>
      <c r="CM157" s="235"/>
      <c r="CN157" s="335"/>
      <c r="CO157" s="336"/>
      <c r="CP157" s="336"/>
      <c r="CQ157" s="336"/>
      <c r="CR157" s="343"/>
      <c r="CS157" s="335"/>
      <c r="CT157" s="336"/>
      <c r="CU157" s="336"/>
      <c r="CV157" s="234"/>
      <c r="CW157" s="235"/>
      <c r="CX157" s="434">
        <f>COUNTIF(C157:CW157,"*")-3</f>
        <v>1</v>
      </c>
      <c r="CY157" s="434">
        <v>2</v>
      </c>
      <c r="CZ157" s="435">
        <f t="shared" si="4"/>
        <v>3</v>
      </c>
      <c r="DA157" s="386">
        <v>33</v>
      </c>
      <c r="DB157" s="436">
        <f t="shared" si="5"/>
        <v>9.0909090909090917</v>
      </c>
      <c r="DC157" s="55"/>
      <c r="DD157" s="5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  <c r="FB157" s="35"/>
      <c r="FC157" s="35"/>
      <c r="FD157" s="35"/>
      <c r="FE157" s="35"/>
      <c r="FF157" s="35"/>
      <c r="FG157" s="35"/>
      <c r="FH157" s="35"/>
      <c r="FI157" s="35"/>
      <c r="FJ157" s="35"/>
      <c r="FK157" s="35"/>
      <c r="FL157" s="35"/>
      <c r="FM157" s="35"/>
      <c r="FN157" s="35"/>
      <c r="FO157" s="35"/>
      <c r="FP157" s="35"/>
      <c r="FQ157" s="35"/>
      <c r="FR157" s="35"/>
      <c r="FS157" s="35"/>
      <c r="FT157" s="35"/>
      <c r="FU157" s="35"/>
      <c r="FV157" s="35"/>
      <c r="FW157" s="35"/>
      <c r="FX157" s="35"/>
      <c r="FY157" s="35"/>
      <c r="FZ157" s="35"/>
      <c r="GA157" s="35"/>
      <c r="GB157" s="35"/>
      <c r="GC157" s="35"/>
      <c r="GD157" s="35"/>
      <c r="GE157" s="35"/>
      <c r="GF157" s="35"/>
      <c r="GG157" s="35"/>
      <c r="GH157" s="35"/>
      <c r="GI157" s="35"/>
      <c r="GJ157" s="35"/>
      <c r="GK157" s="35"/>
      <c r="GL157" s="35"/>
      <c r="GM157" s="35"/>
      <c r="GN157" s="35"/>
      <c r="GO157" s="35"/>
      <c r="GP157" s="35"/>
      <c r="GQ157" s="35"/>
      <c r="GR157" s="35"/>
      <c r="GS157" s="35"/>
      <c r="GT157" s="35"/>
      <c r="GU157" s="35"/>
      <c r="GV157" s="35"/>
      <c r="GW157" s="35"/>
      <c r="GX157" s="35"/>
      <c r="GY157" s="35"/>
      <c r="GZ157" s="35"/>
      <c r="HA157" s="35"/>
      <c r="HB157" s="35"/>
      <c r="HC157" s="35"/>
      <c r="HD157" s="35"/>
      <c r="HE157" s="35"/>
      <c r="HF157" s="35"/>
      <c r="HG157" s="35"/>
      <c r="HH157" s="35"/>
      <c r="HI157" s="35"/>
      <c r="HJ157" s="35"/>
      <c r="HK157" s="35"/>
      <c r="HL157" s="35"/>
      <c r="HM157" s="35"/>
      <c r="HN157" s="35"/>
      <c r="HO157" s="35"/>
      <c r="HP157" s="35"/>
      <c r="HQ157" s="35"/>
      <c r="HR157" s="35"/>
      <c r="HS157" s="35"/>
      <c r="HT157" s="35"/>
      <c r="HU157" s="35"/>
      <c r="HV157" s="35"/>
      <c r="HW157" s="35"/>
      <c r="HX157" s="35"/>
      <c r="HY157" s="35"/>
      <c r="HZ157" s="35"/>
      <c r="IA157" s="35"/>
      <c r="IB157" s="35"/>
      <c r="IC157" s="35"/>
      <c r="ID157" s="35"/>
      <c r="IE157" s="35"/>
      <c r="IF157" s="35"/>
      <c r="IG157" s="35"/>
      <c r="IH157" s="35"/>
      <c r="II157" s="35"/>
      <c r="IJ157" s="35"/>
      <c r="IK157" s="35"/>
      <c r="IL157" s="35"/>
      <c r="IM157" s="35"/>
      <c r="IN157" s="35"/>
      <c r="IO157" s="35"/>
      <c r="IP157" s="35"/>
      <c r="IQ157" s="35"/>
      <c r="IR157" s="35"/>
      <c r="IS157" s="35"/>
      <c r="IT157" s="35"/>
      <c r="IU157" s="35"/>
      <c r="IV157" s="35"/>
      <c r="IW157" s="35"/>
      <c r="IX157" s="35"/>
      <c r="IY157" s="35"/>
      <c r="IZ157" s="35"/>
      <c r="JA157" s="35"/>
      <c r="JB157" s="35"/>
      <c r="JC157" s="35"/>
      <c r="JD157" s="35"/>
      <c r="JE157" s="35"/>
      <c r="JF157" s="35"/>
      <c r="JG157" s="35"/>
      <c r="JH157" s="35"/>
      <c r="JI157" s="35"/>
      <c r="JJ157" s="35"/>
      <c r="JK157" s="35"/>
      <c r="JL157" s="35"/>
      <c r="JM157" s="35"/>
      <c r="JN157" s="35"/>
      <c r="JO157" s="35"/>
      <c r="JP157" s="35"/>
      <c r="JQ157" s="35"/>
      <c r="JR157" s="35"/>
      <c r="JS157" s="35"/>
      <c r="JT157" s="35"/>
      <c r="JU157" s="35"/>
      <c r="JV157" s="35"/>
      <c r="JW157" s="35"/>
      <c r="JX157" s="35"/>
      <c r="JY157" s="35"/>
      <c r="JZ157" s="35"/>
      <c r="KA157" s="35"/>
      <c r="KB157" s="35"/>
      <c r="KC157" s="35"/>
      <c r="KD157" s="35"/>
      <c r="KE157" s="35"/>
      <c r="KF157" s="35"/>
      <c r="KG157" s="35"/>
      <c r="KH157" s="35"/>
      <c r="KI157" s="35"/>
      <c r="KJ157" s="35"/>
      <c r="KK157" s="35"/>
      <c r="KL157" s="35"/>
      <c r="KM157" s="35"/>
      <c r="KN157" s="35"/>
      <c r="KO157" s="35"/>
      <c r="KP157" s="35"/>
      <c r="KQ157" s="35"/>
      <c r="KR157" s="35"/>
      <c r="KS157" s="35"/>
      <c r="KT157" s="35"/>
      <c r="KU157" s="35"/>
      <c r="KV157" s="35"/>
      <c r="KW157" s="35"/>
      <c r="KX157" s="35"/>
      <c r="KY157" s="35"/>
      <c r="KZ157" s="35"/>
      <c r="LA157" s="35"/>
      <c r="LB157" s="35"/>
      <c r="LC157" s="35"/>
      <c r="LD157" s="35"/>
      <c r="LE157" s="35"/>
      <c r="LF157" s="35"/>
      <c r="LG157" s="35"/>
      <c r="LH157" s="35"/>
      <c r="LI157" s="35"/>
      <c r="LJ157" s="35"/>
      <c r="LK157" s="35"/>
      <c r="LL157" s="35"/>
      <c r="LM157" s="35"/>
      <c r="LN157" s="35"/>
      <c r="LO157" s="35"/>
      <c r="LP157" s="35"/>
      <c r="LQ157" s="35"/>
      <c r="LR157" s="35"/>
      <c r="LS157" s="35"/>
      <c r="LT157" s="35"/>
      <c r="LU157" s="35"/>
      <c r="LV157" s="35"/>
      <c r="LW157" s="35"/>
      <c r="LX157" s="35"/>
      <c r="LY157" s="35"/>
      <c r="LZ157" s="35"/>
      <c r="MA157" s="35"/>
      <c r="MB157" s="35"/>
      <c r="MC157" s="35"/>
      <c r="MD157" s="35"/>
      <c r="ME157" s="35"/>
      <c r="MF157" s="35"/>
      <c r="MG157" s="35"/>
      <c r="MH157" s="35"/>
      <c r="MI157" s="35"/>
      <c r="MJ157" s="35"/>
      <c r="MK157" s="35"/>
      <c r="ML157" s="35"/>
      <c r="MM157" s="35"/>
      <c r="MN157" s="35"/>
      <c r="MO157" s="35"/>
      <c r="MP157" s="35"/>
      <c r="MQ157" s="35"/>
      <c r="MR157" s="35"/>
      <c r="MS157" s="35"/>
      <c r="MT157" s="35"/>
      <c r="MU157" s="35"/>
      <c r="MV157" s="35"/>
      <c r="MW157" s="35"/>
      <c r="MX157" s="35"/>
      <c r="MY157" s="35"/>
      <c r="MZ157" s="35"/>
      <c r="NA157" s="35"/>
      <c r="NB157" s="35"/>
      <c r="NC157" s="35"/>
      <c r="ND157" s="35"/>
      <c r="NE157" s="35"/>
      <c r="NF157" s="35"/>
      <c r="NG157" s="35"/>
      <c r="NH157" s="35"/>
      <c r="NI157" s="35"/>
      <c r="NJ157" s="35"/>
      <c r="NK157" s="35"/>
      <c r="NL157" s="35"/>
      <c r="NM157" s="35"/>
      <c r="NN157" s="35"/>
      <c r="NO157" s="35"/>
      <c r="NP157" s="35"/>
      <c r="NQ157" s="35"/>
      <c r="NR157" s="35"/>
      <c r="NS157" s="35"/>
      <c r="NT157" s="35"/>
      <c r="NU157" s="35"/>
      <c r="NV157" s="35"/>
      <c r="NW157" s="35"/>
      <c r="NX157" s="35"/>
      <c r="NY157" s="35"/>
      <c r="NZ157" s="35"/>
      <c r="OA157" s="35"/>
      <c r="OB157" s="35"/>
      <c r="OC157" s="35"/>
      <c r="OD157" s="35"/>
      <c r="OE157" s="35"/>
      <c r="OF157" s="35"/>
      <c r="OG157" s="35"/>
      <c r="OH157" s="35"/>
      <c r="OI157" s="35"/>
      <c r="OJ157" s="35"/>
      <c r="OK157" s="35"/>
      <c r="OL157" s="35"/>
      <c r="OM157" s="35"/>
      <c r="ON157" s="35"/>
      <c r="OO157" s="35"/>
      <c r="OP157" s="35"/>
      <c r="OQ157" s="35"/>
      <c r="OR157" s="35"/>
      <c r="OS157" s="35"/>
      <c r="OT157" s="35"/>
      <c r="OU157" s="35"/>
      <c r="OV157" s="35"/>
      <c r="OW157" s="35"/>
      <c r="OX157" s="35"/>
      <c r="OY157" s="35"/>
      <c r="OZ157" s="35"/>
      <c r="PA157" s="35"/>
      <c r="PB157" s="35"/>
      <c r="PC157" s="35"/>
      <c r="PD157" s="35"/>
      <c r="PE157" s="35"/>
      <c r="PF157" s="35"/>
      <c r="PG157" s="35"/>
      <c r="PH157" s="35"/>
      <c r="PI157" s="35"/>
      <c r="PJ157" s="35"/>
      <c r="PK157" s="35"/>
      <c r="PL157" s="35"/>
      <c r="PM157" s="35"/>
      <c r="PN157" s="35"/>
      <c r="PO157" s="35"/>
      <c r="PP157" s="35"/>
      <c r="PQ157" s="35"/>
      <c r="PR157" s="35"/>
      <c r="PS157" s="35"/>
      <c r="PT157" s="35"/>
      <c r="PU157" s="35"/>
      <c r="PV157" s="35"/>
      <c r="PW157" s="35"/>
      <c r="PX157" s="35"/>
      <c r="PY157" s="35"/>
      <c r="PZ157" s="35"/>
      <c r="QA157" s="35"/>
      <c r="QB157" s="35"/>
      <c r="QC157" s="35"/>
      <c r="QD157" s="35"/>
      <c r="QE157" s="35"/>
      <c r="QF157" s="35"/>
      <c r="QG157" s="35"/>
      <c r="QH157" s="35"/>
      <c r="QI157" s="35"/>
      <c r="QJ157" s="35"/>
      <c r="QK157" s="35"/>
      <c r="QL157" s="35"/>
      <c r="QM157" s="35"/>
      <c r="QN157" s="35"/>
      <c r="QO157" s="35"/>
      <c r="QP157" s="35"/>
      <c r="QQ157" s="35"/>
      <c r="QR157" s="35"/>
      <c r="QS157" s="35"/>
      <c r="QT157" s="35"/>
      <c r="QU157" s="35"/>
      <c r="QV157" s="35"/>
      <c r="QW157" s="35"/>
      <c r="QX157" s="35"/>
      <c r="QY157" s="35"/>
      <c r="QZ157" s="35"/>
      <c r="RA157" s="35"/>
      <c r="RB157" s="35"/>
      <c r="RC157" s="35"/>
      <c r="RD157" s="35"/>
      <c r="RE157" s="35"/>
      <c r="RF157" s="35"/>
      <c r="RG157" s="35"/>
      <c r="RH157" s="35"/>
      <c r="RI157" s="35"/>
      <c r="RJ157" s="35"/>
      <c r="RK157" s="35"/>
      <c r="RL157" s="35"/>
      <c r="RM157" s="35"/>
      <c r="RN157" s="35"/>
      <c r="RO157" s="35"/>
      <c r="RP157" s="35"/>
      <c r="RQ157" s="35"/>
      <c r="RR157" s="35"/>
      <c r="RS157" s="35"/>
      <c r="RT157" s="35"/>
      <c r="RU157" s="35"/>
      <c r="RV157" s="35"/>
      <c r="RW157" s="35"/>
      <c r="RX157" s="35"/>
      <c r="RY157" s="35"/>
      <c r="RZ157" s="35"/>
      <c r="SA157" s="35"/>
      <c r="SB157" s="35"/>
      <c r="SC157" s="35"/>
      <c r="SD157" s="35"/>
      <c r="SE157" s="35"/>
      <c r="SF157" s="35"/>
      <c r="SG157" s="35"/>
      <c r="SH157" s="35"/>
    </row>
    <row r="158" spans="1:502" s="1" customFormat="1" ht="15.75" thickBot="1" x14ac:dyDescent="0.3">
      <c r="A158" s="66"/>
      <c r="B158" s="89" t="s">
        <v>32</v>
      </c>
      <c r="C158" s="160" t="s">
        <v>27</v>
      </c>
      <c r="D158" s="306"/>
      <c r="E158" s="306"/>
      <c r="F158" s="306"/>
      <c r="G158" s="310"/>
      <c r="H158" s="311"/>
      <c r="I158" s="306"/>
      <c r="J158" s="306"/>
      <c r="K158" s="306"/>
      <c r="L158" s="310"/>
      <c r="M158" s="311"/>
      <c r="N158" s="306"/>
      <c r="O158" s="401" t="s">
        <v>165</v>
      </c>
      <c r="P158" s="306"/>
      <c r="Q158" s="310"/>
      <c r="R158" s="311"/>
      <c r="S158" s="306"/>
      <c r="T158" s="306"/>
      <c r="U158" s="306"/>
      <c r="V158" s="310"/>
      <c r="W158" s="311"/>
      <c r="X158" s="306"/>
      <c r="Y158" s="306"/>
      <c r="Z158" s="306"/>
      <c r="AA158" s="310"/>
      <c r="AB158" s="311"/>
      <c r="AC158" s="306"/>
      <c r="AD158" s="306"/>
      <c r="AE158" s="401" t="s">
        <v>164</v>
      </c>
      <c r="AF158" s="310"/>
      <c r="AG158" s="259"/>
      <c r="AH158" s="260"/>
      <c r="AI158" s="260"/>
      <c r="AJ158" s="260"/>
      <c r="AK158" s="261"/>
      <c r="AL158" s="178" t="s">
        <v>27</v>
      </c>
      <c r="AM158" s="306"/>
      <c r="AN158" s="306"/>
      <c r="AO158" s="306"/>
      <c r="AP158" s="318"/>
      <c r="AQ158" s="311"/>
      <c r="AR158" s="306"/>
      <c r="AS158" s="312"/>
      <c r="AT158" s="310"/>
      <c r="AU158" s="311"/>
      <c r="AV158" s="306"/>
      <c r="AW158" s="306"/>
      <c r="AX158" s="306"/>
      <c r="AY158" s="310"/>
      <c r="AZ158" s="311"/>
      <c r="BA158" s="306"/>
      <c r="BB158" s="306"/>
      <c r="BC158" s="306"/>
      <c r="BD158" s="310"/>
      <c r="BE158" s="311"/>
      <c r="BF158" s="306"/>
      <c r="BG158" s="306"/>
      <c r="BH158" s="306"/>
      <c r="BI158" s="310"/>
      <c r="BJ158" s="311"/>
      <c r="BK158" s="306"/>
      <c r="BL158" s="306"/>
      <c r="BM158" s="306"/>
      <c r="BN158" s="310"/>
      <c r="BO158" s="313"/>
      <c r="BP158" s="314"/>
      <c r="BQ158" s="314"/>
      <c r="BR158" s="314"/>
      <c r="BS158" s="315"/>
      <c r="BT158" s="127" t="s">
        <v>27</v>
      </c>
      <c r="BU158" s="306"/>
      <c r="BV158" s="306"/>
      <c r="BW158" s="401" t="s">
        <v>165</v>
      </c>
      <c r="BX158" s="310"/>
      <c r="BY158" s="311"/>
      <c r="BZ158" s="306"/>
      <c r="CA158" s="306"/>
      <c r="CB158" s="306"/>
      <c r="CC158" s="310"/>
      <c r="CD158" s="236"/>
      <c r="CE158" s="234"/>
      <c r="CF158" s="234"/>
      <c r="CG158" s="306"/>
      <c r="CH158" s="310"/>
      <c r="CI158" s="311"/>
      <c r="CJ158" s="306"/>
      <c r="CK158" s="306"/>
      <c r="CL158" s="234"/>
      <c r="CM158" s="235"/>
      <c r="CN158" s="311"/>
      <c r="CO158" s="306"/>
      <c r="CP158" s="306"/>
      <c r="CQ158" s="306"/>
      <c r="CR158" s="316"/>
      <c r="CS158" s="311"/>
      <c r="CT158" s="306"/>
      <c r="CU158" s="306"/>
      <c r="CV158" s="234"/>
      <c r="CW158" s="235"/>
      <c r="CX158" s="295">
        <f>COUNTIF(C158:CW158,"*")-3</f>
        <v>3</v>
      </c>
      <c r="CY158" s="295">
        <v>4</v>
      </c>
      <c r="CZ158" s="296">
        <f t="shared" si="4"/>
        <v>7</v>
      </c>
      <c r="DA158" s="319">
        <v>99</v>
      </c>
      <c r="DB158" s="437">
        <f t="shared" si="5"/>
        <v>7.0707070707070701</v>
      </c>
      <c r="DC158" s="55"/>
      <c r="DD158" s="5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/>
      <c r="FC158" s="35"/>
      <c r="FD158" s="35"/>
      <c r="FE158" s="35"/>
      <c r="FF158" s="35"/>
      <c r="FG158" s="35"/>
      <c r="FH158" s="35"/>
      <c r="FI158" s="35"/>
      <c r="FJ158" s="35"/>
      <c r="FK158" s="35"/>
      <c r="FL158" s="35"/>
      <c r="FM158" s="35"/>
      <c r="FN158" s="35"/>
      <c r="FO158" s="35"/>
      <c r="FP158" s="35"/>
      <c r="FQ158" s="35"/>
      <c r="FR158" s="35"/>
      <c r="FS158" s="35"/>
      <c r="FT158" s="35"/>
      <c r="FU158" s="35"/>
      <c r="FV158" s="35"/>
      <c r="FW158" s="35"/>
      <c r="FX158" s="35"/>
      <c r="FY158" s="35"/>
      <c r="FZ158" s="35"/>
      <c r="GA158" s="35"/>
      <c r="GB158" s="35"/>
      <c r="GC158" s="35"/>
      <c r="GD158" s="35"/>
      <c r="GE158" s="35"/>
      <c r="GF158" s="35"/>
      <c r="GG158" s="35"/>
      <c r="GH158" s="35"/>
      <c r="GI158" s="35"/>
      <c r="GJ158" s="35"/>
      <c r="GK158" s="35"/>
      <c r="GL158" s="35"/>
      <c r="GM158" s="35"/>
      <c r="GN158" s="35"/>
      <c r="GO158" s="35"/>
      <c r="GP158" s="35"/>
      <c r="GQ158" s="35"/>
      <c r="GR158" s="35"/>
      <c r="GS158" s="35"/>
      <c r="GT158" s="35"/>
      <c r="GU158" s="35"/>
      <c r="GV158" s="35"/>
      <c r="GW158" s="35"/>
      <c r="GX158" s="35"/>
      <c r="GY158" s="35"/>
      <c r="GZ158" s="35"/>
      <c r="HA158" s="35"/>
      <c r="HB158" s="35"/>
      <c r="HC158" s="35"/>
      <c r="HD158" s="35"/>
      <c r="HE158" s="35"/>
      <c r="HF158" s="35"/>
      <c r="HG158" s="35"/>
      <c r="HH158" s="35"/>
      <c r="HI158" s="35"/>
      <c r="HJ158" s="35"/>
      <c r="HK158" s="35"/>
      <c r="HL158" s="35"/>
      <c r="HM158" s="35"/>
      <c r="HN158" s="35"/>
      <c r="HO158" s="35"/>
      <c r="HP158" s="35"/>
      <c r="HQ158" s="35"/>
      <c r="HR158" s="35"/>
      <c r="HS158" s="35"/>
      <c r="HT158" s="35"/>
      <c r="HU158" s="35"/>
      <c r="HV158" s="35"/>
      <c r="HW158" s="35"/>
      <c r="HX158" s="35"/>
      <c r="HY158" s="35"/>
      <c r="HZ158" s="35"/>
      <c r="IA158" s="35"/>
      <c r="IB158" s="35"/>
      <c r="IC158" s="35"/>
      <c r="ID158" s="35"/>
      <c r="IE158" s="35"/>
      <c r="IF158" s="35"/>
      <c r="IG158" s="35"/>
      <c r="IH158" s="35"/>
      <c r="II158" s="35"/>
      <c r="IJ158" s="35"/>
      <c r="IK158" s="35"/>
      <c r="IL158" s="35"/>
      <c r="IM158" s="35"/>
      <c r="IN158" s="35"/>
      <c r="IO158" s="35"/>
      <c r="IP158" s="35"/>
      <c r="IQ158" s="35"/>
      <c r="IR158" s="35"/>
      <c r="IS158" s="35"/>
      <c r="IT158" s="35"/>
      <c r="IU158" s="35"/>
      <c r="IV158" s="35"/>
      <c r="IW158" s="35"/>
      <c r="IX158" s="35"/>
      <c r="IY158" s="35"/>
      <c r="IZ158" s="35"/>
      <c r="JA158" s="35"/>
      <c r="JB158" s="35"/>
      <c r="JC158" s="35"/>
      <c r="JD158" s="35"/>
      <c r="JE158" s="35"/>
      <c r="JF158" s="35"/>
      <c r="JG158" s="35"/>
      <c r="JH158" s="35"/>
      <c r="JI158" s="35"/>
      <c r="JJ158" s="35"/>
      <c r="JK158" s="35"/>
      <c r="JL158" s="35"/>
      <c r="JM158" s="35"/>
      <c r="JN158" s="35"/>
      <c r="JO158" s="35"/>
      <c r="JP158" s="35"/>
      <c r="JQ158" s="35"/>
      <c r="JR158" s="35"/>
      <c r="JS158" s="35"/>
      <c r="JT158" s="35"/>
      <c r="JU158" s="35"/>
      <c r="JV158" s="35"/>
      <c r="JW158" s="35"/>
      <c r="JX158" s="35"/>
      <c r="JY158" s="35"/>
      <c r="JZ158" s="35"/>
      <c r="KA158" s="35"/>
      <c r="KB158" s="35"/>
      <c r="KC158" s="35"/>
      <c r="KD158" s="35"/>
      <c r="KE158" s="35"/>
      <c r="KF158" s="35"/>
      <c r="KG158" s="35"/>
      <c r="KH158" s="35"/>
      <c r="KI158" s="35"/>
      <c r="KJ158" s="35"/>
      <c r="KK158" s="35"/>
      <c r="KL158" s="35"/>
      <c r="KM158" s="35"/>
      <c r="KN158" s="35"/>
      <c r="KO158" s="35"/>
      <c r="KP158" s="35"/>
      <c r="KQ158" s="35"/>
      <c r="KR158" s="35"/>
      <c r="KS158" s="35"/>
      <c r="KT158" s="35"/>
      <c r="KU158" s="35"/>
      <c r="KV158" s="35"/>
      <c r="KW158" s="35"/>
      <c r="KX158" s="35"/>
      <c r="KY158" s="35"/>
      <c r="KZ158" s="35"/>
      <c r="LA158" s="35"/>
      <c r="LB158" s="35"/>
      <c r="LC158" s="35"/>
      <c r="LD158" s="35"/>
      <c r="LE158" s="35"/>
      <c r="LF158" s="35"/>
      <c r="LG158" s="35"/>
      <c r="LH158" s="35"/>
      <c r="LI158" s="35"/>
      <c r="LJ158" s="35"/>
      <c r="LK158" s="35"/>
      <c r="LL158" s="35"/>
      <c r="LM158" s="35"/>
      <c r="LN158" s="35"/>
      <c r="LO158" s="35"/>
      <c r="LP158" s="35"/>
      <c r="LQ158" s="35"/>
      <c r="LR158" s="35"/>
      <c r="LS158" s="35"/>
      <c r="LT158" s="35"/>
      <c r="LU158" s="35"/>
      <c r="LV158" s="35"/>
      <c r="LW158" s="35"/>
      <c r="LX158" s="35"/>
      <c r="LY158" s="35"/>
      <c r="LZ158" s="35"/>
      <c r="MA158" s="35"/>
      <c r="MB158" s="35"/>
      <c r="MC158" s="35"/>
      <c r="MD158" s="35"/>
      <c r="ME158" s="35"/>
      <c r="MF158" s="35"/>
      <c r="MG158" s="35"/>
      <c r="MH158" s="35"/>
      <c r="MI158" s="35"/>
      <c r="MJ158" s="35"/>
      <c r="MK158" s="35"/>
      <c r="ML158" s="35"/>
      <c r="MM158" s="35"/>
      <c r="MN158" s="35"/>
      <c r="MO158" s="35"/>
      <c r="MP158" s="35"/>
      <c r="MQ158" s="35"/>
      <c r="MR158" s="35"/>
      <c r="MS158" s="35"/>
      <c r="MT158" s="35"/>
      <c r="MU158" s="35"/>
      <c r="MV158" s="35"/>
      <c r="MW158" s="35"/>
      <c r="MX158" s="35"/>
      <c r="MY158" s="35"/>
      <c r="MZ158" s="35"/>
      <c r="NA158" s="35"/>
      <c r="NB158" s="35"/>
      <c r="NC158" s="35"/>
      <c r="ND158" s="35"/>
      <c r="NE158" s="35"/>
      <c r="NF158" s="35"/>
      <c r="NG158" s="35"/>
      <c r="NH158" s="35"/>
      <c r="NI158" s="35"/>
      <c r="NJ158" s="35"/>
      <c r="NK158" s="35"/>
      <c r="NL158" s="35"/>
      <c r="NM158" s="35"/>
      <c r="NN158" s="35"/>
      <c r="NO158" s="35"/>
      <c r="NP158" s="35"/>
      <c r="NQ158" s="35"/>
      <c r="NR158" s="35"/>
      <c r="NS158" s="35"/>
      <c r="NT158" s="35"/>
      <c r="NU158" s="35"/>
      <c r="NV158" s="35"/>
      <c r="NW158" s="35"/>
      <c r="NX158" s="35"/>
      <c r="NY158" s="35"/>
      <c r="NZ158" s="35"/>
      <c r="OA158" s="35"/>
      <c r="OB158" s="35"/>
      <c r="OC158" s="35"/>
      <c r="OD158" s="35"/>
      <c r="OE158" s="35"/>
      <c r="OF158" s="35"/>
      <c r="OG158" s="35"/>
      <c r="OH158" s="35"/>
      <c r="OI158" s="35"/>
      <c r="OJ158" s="35"/>
      <c r="OK158" s="35"/>
      <c r="OL158" s="35"/>
      <c r="OM158" s="35"/>
      <c r="ON158" s="35"/>
      <c r="OO158" s="35"/>
      <c r="OP158" s="35"/>
      <c r="OQ158" s="35"/>
      <c r="OR158" s="35"/>
      <c r="OS158" s="35"/>
      <c r="OT158" s="35"/>
      <c r="OU158" s="35"/>
      <c r="OV158" s="35"/>
      <c r="OW158" s="35"/>
      <c r="OX158" s="35"/>
      <c r="OY158" s="35"/>
      <c r="OZ158" s="35"/>
      <c r="PA158" s="35"/>
      <c r="PB158" s="35"/>
      <c r="PC158" s="35"/>
      <c r="PD158" s="35"/>
      <c r="PE158" s="35"/>
      <c r="PF158" s="35"/>
      <c r="PG158" s="35"/>
      <c r="PH158" s="35"/>
      <c r="PI158" s="35"/>
      <c r="PJ158" s="35"/>
      <c r="PK158" s="35"/>
      <c r="PL158" s="35"/>
      <c r="PM158" s="35"/>
      <c r="PN158" s="35"/>
      <c r="PO158" s="35"/>
      <c r="PP158" s="35"/>
      <c r="PQ158" s="35"/>
      <c r="PR158" s="35"/>
      <c r="PS158" s="35"/>
      <c r="PT158" s="35"/>
      <c r="PU158" s="35"/>
      <c r="PV158" s="35"/>
      <c r="PW158" s="35"/>
      <c r="PX158" s="35"/>
      <c r="PY158" s="35"/>
      <c r="PZ158" s="35"/>
      <c r="QA158" s="35"/>
      <c r="QB158" s="35"/>
      <c r="QC158" s="35"/>
      <c r="QD158" s="35"/>
      <c r="QE158" s="35"/>
      <c r="QF158" s="35"/>
      <c r="QG158" s="35"/>
      <c r="QH158" s="35"/>
      <c r="QI158" s="35"/>
      <c r="QJ158" s="35"/>
      <c r="QK158" s="35"/>
      <c r="QL158" s="35"/>
      <c r="QM158" s="35"/>
      <c r="QN158" s="35"/>
      <c r="QO158" s="35"/>
      <c r="QP158" s="35"/>
      <c r="QQ158" s="35"/>
      <c r="QR158" s="35"/>
      <c r="QS158" s="35"/>
      <c r="QT158" s="35"/>
      <c r="QU158" s="35"/>
      <c r="QV158" s="35"/>
      <c r="QW158" s="35"/>
      <c r="QX158" s="35"/>
      <c r="QY158" s="35"/>
      <c r="QZ158" s="35"/>
      <c r="RA158" s="35"/>
      <c r="RB158" s="35"/>
      <c r="RC158" s="35"/>
      <c r="RD158" s="35"/>
      <c r="RE158" s="35"/>
      <c r="RF158" s="35"/>
      <c r="RG158" s="35"/>
      <c r="RH158" s="35"/>
      <c r="RI158" s="35"/>
      <c r="RJ158" s="35"/>
      <c r="RK158" s="35"/>
      <c r="RL158" s="35"/>
      <c r="RM158" s="35"/>
      <c r="RN158" s="35"/>
      <c r="RO158" s="35"/>
      <c r="RP158" s="35"/>
      <c r="RQ158" s="35"/>
      <c r="RR158" s="35"/>
      <c r="RS158" s="35"/>
      <c r="RT158" s="35"/>
      <c r="RU158" s="35"/>
      <c r="RV158" s="35"/>
      <c r="RW158" s="35"/>
      <c r="RX158" s="35"/>
      <c r="RY158" s="35"/>
      <c r="RZ158" s="35"/>
      <c r="SA158" s="35"/>
      <c r="SB158" s="35"/>
      <c r="SC158" s="35"/>
      <c r="SD158" s="35"/>
      <c r="SE158" s="35"/>
      <c r="SF158" s="35"/>
      <c r="SG158" s="35"/>
      <c r="SH158" s="35"/>
    </row>
    <row r="159" spans="1:502" s="1" customFormat="1" ht="15.75" thickBot="1" x14ac:dyDescent="0.3">
      <c r="A159" s="66"/>
      <c r="B159" s="89" t="s">
        <v>36</v>
      </c>
      <c r="C159" s="160" t="s">
        <v>27</v>
      </c>
      <c r="D159" s="306"/>
      <c r="E159" s="306"/>
      <c r="F159" s="306"/>
      <c r="G159" s="310"/>
      <c r="H159" s="311"/>
      <c r="I159" s="306"/>
      <c r="J159" s="306"/>
      <c r="K159" s="306"/>
      <c r="L159" s="310"/>
      <c r="M159" s="311"/>
      <c r="N159" s="306"/>
      <c r="O159" s="306"/>
      <c r="P159" s="306"/>
      <c r="Q159" s="310"/>
      <c r="R159" s="311"/>
      <c r="S159" s="306"/>
      <c r="T159" s="306"/>
      <c r="U159" s="306"/>
      <c r="V159" s="310"/>
      <c r="W159" s="311"/>
      <c r="X159" s="306"/>
      <c r="Y159" s="306"/>
      <c r="Z159" s="306"/>
      <c r="AA159" s="310"/>
      <c r="AB159" s="348"/>
      <c r="AC159" s="306"/>
      <c r="AD159" s="306"/>
      <c r="AE159" s="306"/>
      <c r="AF159" s="310"/>
      <c r="AG159" s="259"/>
      <c r="AH159" s="260"/>
      <c r="AI159" s="260"/>
      <c r="AJ159" s="260"/>
      <c r="AK159" s="261"/>
      <c r="AL159" s="178" t="s">
        <v>27</v>
      </c>
      <c r="AM159" s="306"/>
      <c r="AN159" s="306"/>
      <c r="AO159" s="306"/>
      <c r="AP159" s="318"/>
      <c r="AQ159" s="311"/>
      <c r="AR159" s="306"/>
      <c r="AS159" s="312"/>
      <c r="AT159" s="310"/>
      <c r="AU159" s="311"/>
      <c r="AV159" s="306"/>
      <c r="AW159" s="306"/>
      <c r="AX159" s="306"/>
      <c r="AY159" s="310"/>
      <c r="AZ159" s="311"/>
      <c r="BA159" s="306"/>
      <c r="BB159" s="306"/>
      <c r="BC159" s="306"/>
      <c r="BD159" s="310"/>
      <c r="BE159" s="311"/>
      <c r="BF159" s="306"/>
      <c r="BG159" s="306"/>
      <c r="BH159" s="306"/>
      <c r="BI159" s="310"/>
      <c r="BJ159" s="311"/>
      <c r="BK159" s="401" t="s">
        <v>153</v>
      </c>
      <c r="BL159" s="306"/>
      <c r="BM159" s="306"/>
      <c r="BN159" s="310"/>
      <c r="BO159" s="313"/>
      <c r="BP159" s="314"/>
      <c r="BQ159" s="314"/>
      <c r="BR159" s="314"/>
      <c r="BS159" s="315"/>
      <c r="BT159" s="127" t="s">
        <v>27</v>
      </c>
      <c r="BU159" s="306"/>
      <c r="BV159" s="306"/>
      <c r="BW159" s="306"/>
      <c r="BX159" s="310"/>
      <c r="BY159" s="60"/>
      <c r="BZ159" s="306"/>
      <c r="CA159" s="306"/>
      <c r="CB159" s="306"/>
      <c r="CC159" s="310"/>
      <c r="CD159" s="236"/>
      <c r="CE159" s="234"/>
      <c r="CF159" s="234"/>
      <c r="CG159" s="306"/>
      <c r="CH159" s="310"/>
      <c r="CI159" s="311"/>
      <c r="CJ159" s="306"/>
      <c r="CK159" s="306"/>
      <c r="CL159" s="234"/>
      <c r="CM159" s="235"/>
      <c r="CN159" s="311"/>
      <c r="CO159" s="306"/>
      <c r="CP159" s="306"/>
      <c r="CQ159" s="306"/>
      <c r="CR159" s="316"/>
      <c r="CS159" s="311"/>
      <c r="CT159" s="306"/>
      <c r="CU159" s="306"/>
      <c r="CV159" s="234"/>
      <c r="CW159" s="235"/>
      <c r="CX159" s="295">
        <f>COUNTIF(C159:CW159,"*")-3</f>
        <v>1</v>
      </c>
      <c r="CY159" s="295">
        <v>2</v>
      </c>
      <c r="CZ159" s="296">
        <f t="shared" si="4"/>
        <v>3</v>
      </c>
      <c r="DA159" s="319">
        <v>33</v>
      </c>
      <c r="DB159" s="437">
        <f t="shared" si="5"/>
        <v>9.0909090909090917</v>
      </c>
      <c r="DC159" s="55"/>
      <c r="DD159" s="5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5"/>
      <c r="DW159" s="35"/>
      <c r="DX159" s="35"/>
      <c r="DY159" s="35"/>
      <c r="DZ159" s="35"/>
      <c r="EA159" s="35"/>
      <c r="EB159" s="35"/>
      <c r="EC159" s="35"/>
      <c r="ED159" s="35"/>
      <c r="EE159" s="35"/>
      <c r="EF159" s="35"/>
      <c r="EG159" s="35"/>
      <c r="EH159" s="35"/>
      <c r="EI159" s="35"/>
      <c r="EJ159" s="35"/>
      <c r="EK159" s="35"/>
      <c r="EL159" s="35"/>
      <c r="EM159" s="35"/>
      <c r="EN159" s="35"/>
      <c r="EO159" s="35"/>
      <c r="EP159" s="35"/>
      <c r="EQ159" s="35"/>
      <c r="ER159" s="35"/>
      <c r="ES159" s="35"/>
      <c r="ET159" s="35"/>
      <c r="EU159" s="35"/>
      <c r="EV159" s="35"/>
      <c r="EW159" s="35"/>
      <c r="EX159" s="35"/>
      <c r="EY159" s="35"/>
      <c r="EZ159" s="35"/>
      <c r="FA159" s="35"/>
      <c r="FB159" s="35"/>
      <c r="FC159" s="35"/>
      <c r="FD159" s="35"/>
      <c r="FE159" s="35"/>
      <c r="FF159" s="35"/>
      <c r="FG159" s="35"/>
      <c r="FH159" s="35"/>
      <c r="FI159" s="35"/>
      <c r="FJ159" s="35"/>
      <c r="FK159" s="35"/>
      <c r="FL159" s="35"/>
      <c r="FM159" s="35"/>
      <c r="FN159" s="35"/>
      <c r="FO159" s="35"/>
      <c r="FP159" s="35"/>
      <c r="FQ159" s="35"/>
      <c r="FR159" s="35"/>
      <c r="FS159" s="35"/>
      <c r="FT159" s="35"/>
      <c r="FU159" s="35"/>
      <c r="FV159" s="35"/>
      <c r="FW159" s="35"/>
      <c r="FX159" s="35"/>
      <c r="FY159" s="35"/>
      <c r="FZ159" s="35"/>
      <c r="GA159" s="35"/>
      <c r="GB159" s="35"/>
      <c r="GC159" s="35"/>
      <c r="GD159" s="35"/>
      <c r="GE159" s="35"/>
      <c r="GF159" s="35"/>
      <c r="GG159" s="35"/>
      <c r="GH159" s="35"/>
      <c r="GI159" s="35"/>
      <c r="GJ159" s="35"/>
      <c r="GK159" s="35"/>
      <c r="GL159" s="35"/>
      <c r="GM159" s="35"/>
      <c r="GN159" s="35"/>
      <c r="GO159" s="35"/>
      <c r="GP159" s="35"/>
      <c r="GQ159" s="35"/>
      <c r="GR159" s="35"/>
      <c r="GS159" s="35"/>
      <c r="GT159" s="35"/>
      <c r="GU159" s="35"/>
      <c r="GV159" s="35"/>
      <c r="GW159" s="35"/>
      <c r="GX159" s="35"/>
      <c r="GY159" s="35"/>
      <c r="GZ159" s="35"/>
      <c r="HA159" s="35"/>
      <c r="HB159" s="35"/>
      <c r="HC159" s="35"/>
      <c r="HD159" s="35"/>
      <c r="HE159" s="35"/>
      <c r="HF159" s="35"/>
      <c r="HG159" s="35"/>
      <c r="HH159" s="35"/>
      <c r="HI159" s="35"/>
      <c r="HJ159" s="35"/>
      <c r="HK159" s="35"/>
      <c r="HL159" s="35"/>
      <c r="HM159" s="35"/>
      <c r="HN159" s="35"/>
      <c r="HO159" s="35"/>
      <c r="HP159" s="35"/>
      <c r="HQ159" s="35"/>
      <c r="HR159" s="35"/>
      <c r="HS159" s="35"/>
      <c r="HT159" s="35"/>
      <c r="HU159" s="35"/>
      <c r="HV159" s="35"/>
      <c r="HW159" s="35"/>
      <c r="HX159" s="35"/>
      <c r="HY159" s="35"/>
      <c r="HZ159" s="35"/>
      <c r="IA159" s="35"/>
      <c r="IB159" s="35"/>
      <c r="IC159" s="35"/>
      <c r="ID159" s="35"/>
      <c r="IE159" s="35"/>
      <c r="IF159" s="35"/>
      <c r="IG159" s="35"/>
      <c r="IH159" s="35"/>
      <c r="II159" s="35"/>
      <c r="IJ159" s="35"/>
      <c r="IK159" s="35"/>
      <c r="IL159" s="35"/>
      <c r="IM159" s="35"/>
      <c r="IN159" s="35"/>
      <c r="IO159" s="35"/>
      <c r="IP159" s="35"/>
      <c r="IQ159" s="35"/>
      <c r="IR159" s="35"/>
      <c r="IS159" s="35"/>
      <c r="IT159" s="35"/>
      <c r="IU159" s="35"/>
      <c r="IV159" s="35"/>
      <c r="IW159" s="35"/>
      <c r="IX159" s="35"/>
      <c r="IY159" s="35"/>
      <c r="IZ159" s="35"/>
      <c r="JA159" s="35"/>
      <c r="JB159" s="35"/>
      <c r="JC159" s="35"/>
      <c r="JD159" s="35"/>
      <c r="JE159" s="35"/>
      <c r="JF159" s="35"/>
      <c r="JG159" s="35"/>
      <c r="JH159" s="35"/>
      <c r="JI159" s="35"/>
      <c r="JJ159" s="35"/>
      <c r="JK159" s="35"/>
      <c r="JL159" s="35"/>
      <c r="JM159" s="35"/>
      <c r="JN159" s="35"/>
      <c r="JO159" s="35"/>
      <c r="JP159" s="35"/>
      <c r="JQ159" s="35"/>
      <c r="JR159" s="35"/>
      <c r="JS159" s="35"/>
      <c r="JT159" s="35"/>
      <c r="JU159" s="35"/>
      <c r="JV159" s="35"/>
      <c r="JW159" s="35"/>
      <c r="JX159" s="35"/>
      <c r="JY159" s="35"/>
      <c r="JZ159" s="35"/>
      <c r="KA159" s="35"/>
      <c r="KB159" s="35"/>
      <c r="KC159" s="35"/>
      <c r="KD159" s="35"/>
      <c r="KE159" s="35"/>
      <c r="KF159" s="35"/>
      <c r="KG159" s="35"/>
      <c r="KH159" s="35"/>
      <c r="KI159" s="35"/>
      <c r="KJ159" s="35"/>
      <c r="KK159" s="35"/>
      <c r="KL159" s="35"/>
      <c r="KM159" s="35"/>
      <c r="KN159" s="35"/>
      <c r="KO159" s="35"/>
      <c r="KP159" s="35"/>
      <c r="KQ159" s="35"/>
      <c r="KR159" s="35"/>
      <c r="KS159" s="35"/>
      <c r="KT159" s="35"/>
      <c r="KU159" s="35"/>
      <c r="KV159" s="35"/>
      <c r="KW159" s="35"/>
      <c r="KX159" s="35"/>
      <c r="KY159" s="35"/>
      <c r="KZ159" s="35"/>
      <c r="LA159" s="35"/>
      <c r="LB159" s="35"/>
      <c r="LC159" s="35"/>
      <c r="LD159" s="35"/>
      <c r="LE159" s="35"/>
      <c r="LF159" s="35"/>
      <c r="LG159" s="35"/>
      <c r="LH159" s="35"/>
      <c r="LI159" s="35"/>
      <c r="LJ159" s="35"/>
      <c r="LK159" s="35"/>
      <c r="LL159" s="35"/>
      <c r="LM159" s="35"/>
      <c r="LN159" s="35"/>
      <c r="LO159" s="35"/>
      <c r="LP159" s="35"/>
      <c r="LQ159" s="35"/>
      <c r="LR159" s="35"/>
      <c r="LS159" s="35"/>
      <c r="LT159" s="35"/>
      <c r="LU159" s="35"/>
      <c r="LV159" s="35"/>
      <c r="LW159" s="35"/>
      <c r="LX159" s="35"/>
      <c r="LY159" s="35"/>
      <c r="LZ159" s="35"/>
      <c r="MA159" s="35"/>
      <c r="MB159" s="35"/>
      <c r="MC159" s="35"/>
      <c r="MD159" s="35"/>
      <c r="ME159" s="35"/>
      <c r="MF159" s="35"/>
      <c r="MG159" s="35"/>
      <c r="MH159" s="35"/>
      <c r="MI159" s="35"/>
      <c r="MJ159" s="35"/>
      <c r="MK159" s="35"/>
      <c r="ML159" s="35"/>
      <c r="MM159" s="35"/>
      <c r="MN159" s="35"/>
      <c r="MO159" s="35"/>
      <c r="MP159" s="35"/>
      <c r="MQ159" s="35"/>
      <c r="MR159" s="35"/>
      <c r="MS159" s="35"/>
      <c r="MT159" s="35"/>
      <c r="MU159" s="35"/>
      <c r="MV159" s="35"/>
      <c r="MW159" s="35"/>
      <c r="MX159" s="35"/>
      <c r="MY159" s="35"/>
      <c r="MZ159" s="35"/>
      <c r="NA159" s="35"/>
      <c r="NB159" s="35"/>
      <c r="NC159" s="35"/>
      <c r="ND159" s="35"/>
      <c r="NE159" s="35"/>
      <c r="NF159" s="35"/>
      <c r="NG159" s="35"/>
      <c r="NH159" s="35"/>
      <c r="NI159" s="35"/>
      <c r="NJ159" s="35"/>
      <c r="NK159" s="35"/>
      <c r="NL159" s="35"/>
      <c r="NM159" s="35"/>
      <c r="NN159" s="35"/>
      <c r="NO159" s="35"/>
      <c r="NP159" s="35"/>
      <c r="NQ159" s="35"/>
      <c r="NR159" s="35"/>
      <c r="NS159" s="35"/>
      <c r="NT159" s="35"/>
      <c r="NU159" s="35"/>
      <c r="NV159" s="35"/>
      <c r="NW159" s="35"/>
      <c r="NX159" s="35"/>
      <c r="NY159" s="35"/>
      <c r="NZ159" s="35"/>
      <c r="OA159" s="35"/>
      <c r="OB159" s="35"/>
      <c r="OC159" s="35"/>
      <c r="OD159" s="35"/>
      <c r="OE159" s="35"/>
      <c r="OF159" s="35"/>
      <c r="OG159" s="35"/>
      <c r="OH159" s="35"/>
      <c r="OI159" s="35"/>
      <c r="OJ159" s="35"/>
      <c r="OK159" s="35"/>
      <c r="OL159" s="35"/>
      <c r="OM159" s="35"/>
      <c r="ON159" s="35"/>
      <c r="OO159" s="35"/>
      <c r="OP159" s="35"/>
      <c r="OQ159" s="35"/>
      <c r="OR159" s="35"/>
      <c r="OS159" s="35"/>
      <c r="OT159" s="35"/>
      <c r="OU159" s="35"/>
      <c r="OV159" s="35"/>
      <c r="OW159" s="35"/>
      <c r="OX159" s="35"/>
      <c r="OY159" s="35"/>
      <c r="OZ159" s="35"/>
      <c r="PA159" s="35"/>
      <c r="PB159" s="35"/>
      <c r="PC159" s="35"/>
      <c r="PD159" s="35"/>
      <c r="PE159" s="35"/>
      <c r="PF159" s="35"/>
      <c r="PG159" s="35"/>
      <c r="PH159" s="35"/>
      <c r="PI159" s="35"/>
      <c r="PJ159" s="35"/>
      <c r="PK159" s="35"/>
      <c r="PL159" s="35"/>
      <c r="PM159" s="35"/>
      <c r="PN159" s="35"/>
      <c r="PO159" s="35"/>
      <c r="PP159" s="35"/>
      <c r="PQ159" s="35"/>
      <c r="PR159" s="35"/>
      <c r="PS159" s="35"/>
      <c r="PT159" s="35"/>
      <c r="PU159" s="35"/>
      <c r="PV159" s="35"/>
      <c r="PW159" s="35"/>
      <c r="PX159" s="35"/>
      <c r="PY159" s="35"/>
      <c r="PZ159" s="35"/>
      <c r="QA159" s="35"/>
      <c r="QB159" s="35"/>
      <c r="QC159" s="35"/>
      <c r="QD159" s="35"/>
      <c r="QE159" s="35"/>
      <c r="QF159" s="35"/>
      <c r="QG159" s="35"/>
      <c r="QH159" s="35"/>
      <c r="QI159" s="35"/>
      <c r="QJ159" s="35"/>
      <c r="QK159" s="35"/>
      <c r="QL159" s="35"/>
      <c r="QM159" s="35"/>
      <c r="QN159" s="35"/>
      <c r="QO159" s="35"/>
      <c r="QP159" s="35"/>
      <c r="QQ159" s="35"/>
      <c r="QR159" s="35"/>
      <c r="QS159" s="35"/>
      <c r="QT159" s="35"/>
      <c r="QU159" s="35"/>
      <c r="QV159" s="35"/>
      <c r="QW159" s="35"/>
      <c r="QX159" s="35"/>
      <c r="QY159" s="35"/>
      <c r="QZ159" s="35"/>
      <c r="RA159" s="35"/>
      <c r="RB159" s="35"/>
      <c r="RC159" s="35"/>
      <c r="RD159" s="35"/>
      <c r="RE159" s="35"/>
      <c r="RF159" s="35"/>
      <c r="RG159" s="35"/>
      <c r="RH159" s="35"/>
      <c r="RI159" s="35"/>
      <c r="RJ159" s="35"/>
      <c r="RK159" s="35"/>
      <c r="RL159" s="35"/>
      <c r="RM159" s="35"/>
      <c r="RN159" s="35"/>
      <c r="RO159" s="35"/>
      <c r="RP159" s="35"/>
      <c r="RQ159" s="35"/>
      <c r="RR159" s="35"/>
      <c r="RS159" s="35"/>
      <c r="RT159" s="35"/>
      <c r="RU159" s="35"/>
      <c r="RV159" s="35"/>
      <c r="RW159" s="35"/>
      <c r="RX159" s="35"/>
      <c r="RY159" s="35"/>
      <c r="RZ159" s="35"/>
      <c r="SA159" s="35"/>
      <c r="SB159" s="35"/>
      <c r="SC159" s="35"/>
      <c r="SD159" s="35"/>
      <c r="SE159" s="35"/>
      <c r="SF159" s="35"/>
      <c r="SG159" s="35"/>
      <c r="SH159" s="35"/>
    </row>
    <row r="160" spans="1:502" s="1" customFormat="1" ht="40.5" customHeight="1" thickBot="1" x14ac:dyDescent="0.3">
      <c r="A160" s="66"/>
      <c r="B160" s="89" t="s">
        <v>78</v>
      </c>
      <c r="C160" s="160" t="s">
        <v>27</v>
      </c>
      <c r="D160" s="306"/>
      <c r="E160" s="306"/>
      <c r="F160" s="306"/>
      <c r="G160" s="310"/>
      <c r="H160" s="311"/>
      <c r="I160" s="306"/>
      <c r="J160" s="401" t="s">
        <v>101</v>
      </c>
      <c r="K160" s="306"/>
      <c r="L160" s="310"/>
      <c r="M160" s="311"/>
      <c r="N160" s="306"/>
      <c r="O160" s="306"/>
      <c r="P160" s="306"/>
      <c r="Q160" s="310"/>
      <c r="R160" s="311"/>
      <c r="S160" s="306"/>
      <c r="T160" s="306"/>
      <c r="U160" s="306"/>
      <c r="V160" s="310"/>
      <c r="W160" s="311"/>
      <c r="X160" s="306"/>
      <c r="Y160" s="306"/>
      <c r="Z160" s="306"/>
      <c r="AA160" s="318"/>
      <c r="AB160" s="401" t="s">
        <v>101</v>
      </c>
      <c r="AC160" s="306"/>
      <c r="AD160" s="306"/>
      <c r="AE160" s="306"/>
      <c r="AF160" s="310"/>
      <c r="AG160" s="259"/>
      <c r="AH160" s="260"/>
      <c r="AI160" s="260"/>
      <c r="AJ160" s="260"/>
      <c r="AK160" s="261"/>
      <c r="AL160" s="178" t="s">
        <v>27</v>
      </c>
      <c r="AM160" s="306"/>
      <c r="AN160" s="306"/>
      <c r="AO160" s="306"/>
      <c r="AP160" s="318"/>
      <c r="AQ160" s="311"/>
      <c r="AR160" s="306"/>
      <c r="AS160" s="312"/>
      <c r="AT160" s="310"/>
      <c r="AU160" s="311"/>
      <c r="AV160" s="306"/>
      <c r="AW160" s="306"/>
      <c r="AX160" s="306"/>
      <c r="AY160" s="310"/>
      <c r="AZ160" s="311"/>
      <c r="BA160" s="306"/>
      <c r="BB160" s="306"/>
      <c r="BC160" s="306"/>
      <c r="BD160" s="404" t="s">
        <v>142</v>
      </c>
      <c r="BE160" s="311"/>
      <c r="BF160" s="306"/>
      <c r="BG160" s="306"/>
      <c r="BH160" s="306"/>
      <c r="BI160" s="310"/>
      <c r="BJ160" s="311"/>
      <c r="BK160" s="306"/>
      <c r="BL160" s="306"/>
      <c r="BM160" s="306"/>
      <c r="BN160" s="310"/>
      <c r="BO160" s="313"/>
      <c r="BP160" s="314"/>
      <c r="BQ160" s="314"/>
      <c r="BR160" s="314"/>
      <c r="BS160" s="315"/>
      <c r="BT160" s="127" t="s">
        <v>27</v>
      </c>
      <c r="BU160" s="306"/>
      <c r="BV160" s="306"/>
      <c r="BW160" s="306"/>
      <c r="BX160" s="310"/>
      <c r="BY160" s="311"/>
      <c r="BZ160" s="306"/>
      <c r="CA160" s="401" t="s">
        <v>101</v>
      </c>
      <c r="CB160" s="306"/>
      <c r="CC160" s="310"/>
      <c r="CD160" s="236"/>
      <c r="CE160" s="234"/>
      <c r="CF160" s="234"/>
      <c r="CG160" s="306"/>
      <c r="CH160" s="310"/>
      <c r="CI160" s="311"/>
      <c r="CJ160" s="306"/>
      <c r="CK160" s="306"/>
      <c r="CL160" s="234"/>
      <c r="CM160" s="235"/>
      <c r="CN160" s="311"/>
      <c r="CO160" s="306"/>
      <c r="CP160" s="306"/>
      <c r="CQ160" s="306"/>
      <c r="CR160" s="427" t="s">
        <v>101</v>
      </c>
      <c r="CS160" s="311"/>
      <c r="CT160" s="306"/>
      <c r="CU160" s="306"/>
      <c r="CV160" s="234"/>
      <c r="CW160" s="235"/>
      <c r="CX160" s="295">
        <f>COUNTIF(C160:CW160,"*")-3</f>
        <v>5</v>
      </c>
      <c r="CY160" s="295">
        <v>4</v>
      </c>
      <c r="CZ160" s="296">
        <f t="shared" si="4"/>
        <v>9</v>
      </c>
      <c r="DA160" s="319">
        <v>165</v>
      </c>
      <c r="DB160" s="437">
        <f t="shared" si="5"/>
        <v>5.4545454545454541</v>
      </c>
      <c r="DC160" s="55"/>
      <c r="DD160" s="5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  <c r="FC160" s="35"/>
      <c r="FD160" s="35"/>
      <c r="FE160" s="35"/>
      <c r="FF160" s="35"/>
      <c r="FG160" s="35"/>
      <c r="FH160" s="35"/>
      <c r="FI160" s="35"/>
      <c r="FJ160" s="35"/>
      <c r="FK160" s="35"/>
      <c r="FL160" s="35"/>
      <c r="FM160" s="35"/>
      <c r="FN160" s="35"/>
      <c r="FO160" s="35"/>
      <c r="FP160" s="35"/>
      <c r="FQ160" s="35"/>
      <c r="FR160" s="35"/>
      <c r="FS160" s="35"/>
      <c r="FT160" s="35"/>
      <c r="FU160" s="35"/>
      <c r="FV160" s="35"/>
      <c r="FW160" s="35"/>
      <c r="FX160" s="35"/>
      <c r="FY160" s="35"/>
      <c r="FZ160" s="35"/>
      <c r="GA160" s="35"/>
      <c r="GB160" s="35"/>
      <c r="GC160" s="35"/>
      <c r="GD160" s="35"/>
      <c r="GE160" s="35"/>
      <c r="GF160" s="35"/>
      <c r="GG160" s="35"/>
      <c r="GH160" s="35"/>
      <c r="GI160" s="35"/>
      <c r="GJ160" s="35"/>
      <c r="GK160" s="35"/>
      <c r="GL160" s="35"/>
      <c r="GM160" s="35"/>
      <c r="GN160" s="35"/>
      <c r="GO160" s="35"/>
      <c r="GP160" s="35"/>
      <c r="GQ160" s="35"/>
      <c r="GR160" s="35"/>
      <c r="GS160" s="35"/>
      <c r="GT160" s="35"/>
      <c r="GU160" s="35"/>
      <c r="GV160" s="35"/>
      <c r="GW160" s="35"/>
      <c r="GX160" s="35"/>
      <c r="GY160" s="35"/>
      <c r="GZ160" s="35"/>
      <c r="HA160" s="35"/>
      <c r="HB160" s="35"/>
      <c r="HC160" s="35"/>
      <c r="HD160" s="35"/>
      <c r="HE160" s="35"/>
      <c r="HF160" s="35"/>
      <c r="HG160" s="35"/>
      <c r="HH160" s="35"/>
      <c r="HI160" s="35"/>
      <c r="HJ160" s="35"/>
      <c r="HK160" s="35"/>
      <c r="HL160" s="35"/>
      <c r="HM160" s="35"/>
      <c r="HN160" s="35"/>
      <c r="HO160" s="35"/>
      <c r="HP160" s="35"/>
      <c r="HQ160" s="35"/>
      <c r="HR160" s="35"/>
      <c r="HS160" s="35"/>
      <c r="HT160" s="35"/>
      <c r="HU160" s="35"/>
      <c r="HV160" s="35"/>
      <c r="HW160" s="35"/>
      <c r="HX160" s="35"/>
      <c r="HY160" s="35"/>
      <c r="HZ160" s="35"/>
      <c r="IA160" s="35"/>
      <c r="IB160" s="35"/>
      <c r="IC160" s="35"/>
      <c r="ID160" s="35"/>
      <c r="IE160" s="35"/>
      <c r="IF160" s="35"/>
      <c r="IG160" s="35"/>
      <c r="IH160" s="35"/>
      <c r="II160" s="35"/>
      <c r="IJ160" s="35"/>
      <c r="IK160" s="35"/>
      <c r="IL160" s="35"/>
      <c r="IM160" s="35"/>
      <c r="IN160" s="35"/>
      <c r="IO160" s="35"/>
      <c r="IP160" s="35"/>
      <c r="IQ160" s="35"/>
      <c r="IR160" s="35"/>
      <c r="IS160" s="35"/>
      <c r="IT160" s="35"/>
      <c r="IU160" s="35"/>
      <c r="IV160" s="35"/>
      <c r="IW160" s="35"/>
      <c r="IX160" s="35"/>
      <c r="IY160" s="35"/>
      <c r="IZ160" s="35"/>
      <c r="JA160" s="35"/>
      <c r="JB160" s="35"/>
      <c r="JC160" s="35"/>
      <c r="JD160" s="35"/>
      <c r="JE160" s="35"/>
      <c r="JF160" s="35"/>
      <c r="JG160" s="35"/>
      <c r="JH160" s="35"/>
      <c r="JI160" s="35"/>
      <c r="JJ160" s="35"/>
      <c r="JK160" s="35"/>
      <c r="JL160" s="35"/>
      <c r="JM160" s="35"/>
      <c r="JN160" s="35"/>
      <c r="JO160" s="35"/>
      <c r="JP160" s="35"/>
      <c r="JQ160" s="35"/>
      <c r="JR160" s="35"/>
      <c r="JS160" s="35"/>
      <c r="JT160" s="35"/>
      <c r="JU160" s="35"/>
      <c r="JV160" s="35"/>
      <c r="JW160" s="35"/>
      <c r="JX160" s="35"/>
      <c r="JY160" s="35"/>
      <c r="JZ160" s="35"/>
      <c r="KA160" s="35"/>
      <c r="KB160" s="35"/>
      <c r="KC160" s="35"/>
      <c r="KD160" s="35"/>
      <c r="KE160" s="35"/>
      <c r="KF160" s="35"/>
      <c r="KG160" s="35"/>
      <c r="KH160" s="35"/>
      <c r="KI160" s="35"/>
      <c r="KJ160" s="35"/>
      <c r="KK160" s="35"/>
      <c r="KL160" s="35"/>
      <c r="KM160" s="35"/>
      <c r="KN160" s="35"/>
      <c r="KO160" s="35"/>
      <c r="KP160" s="35"/>
      <c r="KQ160" s="35"/>
      <c r="KR160" s="35"/>
      <c r="KS160" s="35"/>
      <c r="KT160" s="35"/>
      <c r="KU160" s="35"/>
      <c r="KV160" s="35"/>
      <c r="KW160" s="35"/>
      <c r="KX160" s="35"/>
      <c r="KY160" s="35"/>
      <c r="KZ160" s="35"/>
      <c r="LA160" s="35"/>
      <c r="LB160" s="35"/>
      <c r="LC160" s="35"/>
      <c r="LD160" s="35"/>
      <c r="LE160" s="35"/>
      <c r="LF160" s="35"/>
      <c r="LG160" s="35"/>
      <c r="LH160" s="35"/>
      <c r="LI160" s="35"/>
      <c r="LJ160" s="35"/>
      <c r="LK160" s="35"/>
      <c r="LL160" s="35"/>
      <c r="LM160" s="35"/>
      <c r="LN160" s="35"/>
      <c r="LO160" s="35"/>
      <c r="LP160" s="35"/>
      <c r="LQ160" s="35"/>
      <c r="LR160" s="35"/>
      <c r="LS160" s="35"/>
      <c r="LT160" s="35"/>
      <c r="LU160" s="35"/>
      <c r="LV160" s="35"/>
      <c r="LW160" s="35"/>
      <c r="LX160" s="35"/>
      <c r="LY160" s="35"/>
      <c r="LZ160" s="35"/>
      <c r="MA160" s="35"/>
      <c r="MB160" s="35"/>
      <c r="MC160" s="35"/>
      <c r="MD160" s="35"/>
      <c r="ME160" s="35"/>
      <c r="MF160" s="35"/>
      <c r="MG160" s="35"/>
      <c r="MH160" s="35"/>
      <c r="MI160" s="35"/>
      <c r="MJ160" s="35"/>
      <c r="MK160" s="35"/>
      <c r="ML160" s="35"/>
      <c r="MM160" s="35"/>
      <c r="MN160" s="35"/>
      <c r="MO160" s="35"/>
      <c r="MP160" s="35"/>
      <c r="MQ160" s="35"/>
      <c r="MR160" s="35"/>
      <c r="MS160" s="35"/>
      <c r="MT160" s="35"/>
      <c r="MU160" s="35"/>
      <c r="MV160" s="35"/>
      <c r="MW160" s="35"/>
      <c r="MX160" s="35"/>
      <c r="MY160" s="35"/>
      <c r="MZ160" s="35"/>
      <c r="NA160" s="35"/>
      <c r="NB160" s="35"/>
      <c r="NC160" s="35"/>
      <c r="ND160" s="35"/>
      <c r="NE160" s="35"/>
      <c r="NF160" s="35"/>
      <c r="NG160" s="35"/>
      <c r="NH160" s="35"/>
      <c r="NI160" s="35"/>
      <c r="NJ160" s="35"/>
      <c r="NK160" s="35"/>
      <c r="NL160" s="35"/>
      <c r="NM160" s="35"/>
      <c r="NN160" s="35"/>
      <c r="NO160" s="35"/>
      <c r="NP160" s="35"/>
      <c r="NQ160" s="35"/>
      <c r="NR160" s="35"/>
      <c r="NS160" s="35"/>
      <c r="NT160" s="35"/>
      <c r="NU160" s="35"/>
      <c r="NV160" s="35"/>
      <c r="NW160" s="35"/>
      <c r="NX160" s="35"/>
      <c r="NY160" s="35"/>
      <c r="NZ160" s="35"/>
      <c r="OA160" s="35"/>
      <c r="OB160" s="35"/>
      <c r="OC160" s="35"/>
      <c r="OD160" s="35"/>
      <c r="OE160" s="35"/>
      <c r="OF160" s="35"/>
      <c r="OG160" s="35"/>
      <c r="OH160" s="35"/>
      <c r="OI160" s="35"/>
      <c r="OJ160" s="35"/>
      <c r="OK160" s="35"/>
      <c r="OL160" s="35"/>
      <c r="OM160" s="35"/>
      <c r="ON160" s="35"/>
      <c r="OO160" s="35"/>
      <c r="OP160" s="35"/>
      <c r="OQ160" s="35"/>
      <c r="OR160" s="35"/>
      <c r="OS160" s="35"/>
      <c r="OT160" s="35"/>
      <c r="OU160" s="35"/>
      <c r="OV160" s="35"/>
      <c r="OW160" s="35"/>
      <c r="OX160" s="35"/>
      <c r="OY160" s="35"/>
      <c r="OZ160" s="35"/>
      <c r="PA160" s="35"/>
      <c r="PB160" s="35"/>
      <c r="PC160" s="35"/>
      <c r="PD160" s="35"/>
      <c r="PE160" s="35"/>
      <c r="PF160" s="35"/>
      <c r="PG160" s="35"/>
      <c r="PH160" s="35"/>
      <c r="PI160" s="35"/>
      <c r="PJ160" s="35"/>
      <c r="PK160" s="35"/>
      <c r="PL160" s="35"/>
      <c r="PM160" s="35"/>
      <c r="PN160" s="35"/>
      <c r="PO160" s="35"/>
      <c r="PP160" s="35"/>
      <c r="PQ160" s="35"/>
      <c r="PR160" s="35"/>
      <c r="PS160" s="35"/>
      <c r="PT160" s="35"/>
      <c r="PU160" s="35"/>
      <c r="PV160" s="35"/>
      <c r="PW160" s="35"/>
      <c r="PX160" s="35"/>
      <c r="PY160" s="35"/>
      <c r="PZ160" s="35"/>
      <c r="QA160" s="35"/>
      <c r="QB160" s="35"/>
      <c r="QC160" s="35"/>
      <c r="QD160" s="35"/>
      <c r="QE160" s="35"/>
      <c r="QF160" s="35"/>
      <c r="QG160" s="35"/>
      <c r="QH160" s="35"/>
      <c r="QI160" s="35"/>
      <c r="QJ160" s="35"/>
      <c r="QK160" s="35"/>
      <c r="QL160" s="35"/>
      <c r="QM160" s="35"/>
      <c r="QN160" s="35"/>
      <c r="QO160" s="35"/>
      <c r="QP160" s="35"/>
      <c r="QQ160" s="35"/>
      <c r="QR160" s="35"/>
      <c r="QS160" s="35"/>
      <c r="QT160" s="35"/>
      <c r="QU160" s="35"/>
      <c r="QV160" s="35"/>
      <c r="QW160" s="35"/>
      <c r="QX160" s="35"/>
      <c r="QY160" s="35"/>
      <c r="QZ160" s="35"/>
      <c r="RA160" s="35"/>
      <c r="RB160" s="35"/>
      <c r="RC160" s="35"/>
      <c r="RD160" s="35"/>
      <c r="RE160" s="35"/>
      <c r="RF160" s="35"/>
      <c r="RG160" s="35"/>
      <c r="RH160" s="35"/>
      <c r="RI160" s="35"/>
      <c r="RJ160" s="35"/>
      <c r="RK160" s="35"/>
      <c r="RL160" s="35"/>
      <c r="RM160" s="35"/>
      <c r="RN160" s="35"/>
      <c r="RO160" s="35"/>
      <c r="RP160" s="35"/>
      <c r="RQ160" s="35"/>
      <c r="RR160" s="35"/>
      <c r="RS160" s="35"/>
      <c r="RT160" s="35"/>
      <c r="RU160" s="35"/>
      <c r="RV160" s="35"/>
      <c r="RW160" s="35"/>
      <c r="RX160" s="35"/>
      <c r="RY160" s="35"/>
      <c r="RZ160" s="35"/>
      <c r="SA160" s="35"/>
      <c r="SB160" s="35"/>
      <c r="SC160" s="35"/>
      <c r="SD160" s="35"/>
      <c r="SE160" s="35"/>
      <c r="SF160" s="35"/>
      <c r="SG160" s="35"/>
      <c r="SH160" s="35"/>
    </row>
    <row r="161" spans="1:502" s="1" customFormat="1" ht="15.75" thickBot="1" x14ac:dyDescent="0.3">
      <c r="A161" s="66"/>
      <c r="B161" s="89" t="s">
        <v>13</v>
      </c>
      <c r="C161" s="160" t="s">
        <v>27</v>
      </c>
      <c r="D161" s="306"/>
      <c r="E161" s="306"/>
      <c r="F161" s="306"/>
      <c r="G161" s="310"/>
      <c r="H161" s="306"/>
      <c r="I161" s="306"/>
      <c r="J161" s="306"/>
      <c r="K161" s="306"/>
      <c r="L161" s="310"/>
      <c r="M161" s="311"/>
      <c r="N161" s="306"/>
      <c r="O161" s="306"/>
      <c r="P161" s="306"/>
      <c r="Q161" s="310"/>
      <c r="R161" s="311"/>
      <c r="S161" s="306"/>
      <c r="T161" s="306"/>
      <c r="U161" s="306"/>
      <c r="V161" s="310"/>
      <c r="W161" s="311"/>
      <c r="X161" s="306"/>
      <c r="Y161" s="306"/>
      <c r="Z161" s="306"/>
      <c r="AA161" s="310"/>
      <c r="AB161" s="311"/>
      <c r="AC161" s="306"/>
      <c r="AD161" s="306"/>
      <c r="AE161" s="306"/>
      <c r="AF161" s="310"/>
      <c r="AG161" s="259"/>
      <c r="AH161" s="260"/>
      <c r="AI161" s="260"/>
      <c r="AJ161" s="260"/>
      <c r="AK161" s="261"/>
      <c r="AL161" s="178" t="s">
        <v>27</v>
      </c>
      <c r="AM161" s="306"/>
      <c r="AN161" s="306"/>
      <c r="AO161" s="306"/>
      <c r="AP161" s="318"/>
      <c r="AQ161" s="311"/>
      <c r="AR161" s="306"/>
      <c r="AS161" s="312"/>
      <c r="AT161" s="310"/>
      <c r="AU161" s="311"/>
      <c r="AV161" s="306"/>
      <c r="AW161" s="306"/>
      <c r="AX161" s="306"/>
      <c r="AY161" s="310"/>
      <c r="AZ161" s="311"/>
      <c r="BA161" s="306"/>
      <c r="BB161" s="306"/>
      <c r="BC161" s="306"/>
      <c r="BD161" s="310"/>
      <c r="BE161" s="311"/>
      <c r="BF161" s="306"/>
      <c r="BG161" s="306"/>
      <c r="BH161" s="306"/>
      <c r="BI161" s="310"/>
      <c r="BJ161" s="311"/>
      <c r="BK161" s="306"/>
      <c r="BL161" s="306"/>
      <c r="BM161" s="306"/>
      <c r="BN161" s="310"/>
      <c r="BO161" s="313"/>
      <c r="BP161" s="314"/>
      <c r="BQ161" s="314"/>
      <c r="BR161" s="314"/>
      <c r="BS161" s="315"/>
      <c r="BT161" s="127" t="s">
        <v>27</v>
      </c>
      <c r="BU161" s="306"/>
      <c r="BV161" s="306"/>
      <c r="BW161" s="306"/>
      <c r="BX161" s="310"/>
      <c r="BY161" s="311"/>
      <c r="BZ161" s="306"/>
      <c r="CA161" s="306"/>
      <c r="CB161" s="306"/>
      <c r="CC161" s="310"/>
      <c r="CD161" s="236"/>
      <c r="CE161" s="234"/>
      <c r="CF161" s="234"/>
      <c r="CG161" s="306"/>
      <c r="CH161" s="310"/>
      <c r="CI161" s="311"/>
      <c r="CJ161" s="306"/>
      <c r="CK161" s="306"/>
      <c r="CL161" s="234"/>
      <c r="CM161" s="235"/>
      <c r="CN161" s="311"/>
      <c r="CO161" s="306"/>
      <c r="CP161" s="306"/>
      <c r="CQ161" s="306"/>
      <c r="CR161" s="316"/>
      <c r="CS161" s="408" t="s">
        <v>145</v>
      </c>
      <c r="CT161" s="306"/>
      <c r="CU161" s="306"/>
      <c r="CV161" s="234"/>
      <c r="CW161" s="235"/>
      <c r="CX161" s="295">
        <f>COUNTIF(C161:CW161,"*")-3</f>
        <v>1</v>
      </c>
      <c r="CY161" s="295">
        <v>2</v>
      </c>
      <c r="CZ161" s="296">
        <f t="shared" si="4"/>
        <v>3</v>
      </c>
      <c r="DA161" s="319">
        <v>33</v>
      </c>
      <c r="DB161" s="437">
        <f t="shared" si="5"/>
        <v>9.0909090909090917</v>
      </c>
      <c r="DC161" s="55"/>
      <c r="DD161" s="5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35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35"/>
      <c r="FZ161" s="35"/>
      <c r="GA161" s="35"/>
      <c r="GB161" s="35"/>
      <c r="GC161" s="35"/>
      <c r="GD161" s="35"/>
      <c r="GE161" s="35"/>
      <c r="GF161" s="35"/>
      <c r="GG161" s="35"/>
      <c r="GH161" s="35"/>
      <c r="GI161" s="35"/>
      <c r="GJ161" s="35"/>
      <c r="GK161" s="35"/>
      <c r="GL161" s="35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  <c r="HG161" s="35"/>
      <c r="HH161" s="35"/>
      <c r="HI161" s="35"/>
      <c r="HJ161" s="35"/>
      <c r="HK161" s="35"/>
      <c r="HL161" s="35"/>
      <c r="HM161" s="35"/>
      <c r="HN161" s="35"/>
      <c r="HO161" s="35"/>
      <c r="HP161" s="35"/>
      <c r="HQ161" s="35"/>
      <c r="HR161" s="35"/>
      <c r="HS161" s="35"/>
      <c r="HT161" s="35"/>
      <c r="HU161" s="35"/>
      <c r="HV161" s="35"/>
      <c r="HW161" s="35"/>
      <c r="HX161" s="35"/>
      <c r="HY161" s="35"/>
      <c r="HZ161" s="35"/>
      <c r="IA161" s="35"/>
      <c r="IB161" s="35"/>
      <c r="IC161" s="35"/>
      <c r="ID161" s="35"/>
      <c r="IE161" s="35"/>
      <c r="IF161" s="35"/>
      <c r="IG161" s="35"/>
      <c r="IH161" s="35"/>
      <c r="II161" s="35"/>
      <c r="IJ161" s="35"/>
      <c r="IK161" s="35"/>
      <c r="IL161" s="35"/>
      <c r="IM161" s="35"/>
      <c r="IN161" s="35"/>
      <c r="IO161" s="35"/>
      <c r="IP161" s="35"/>
      <c r="IQ161" s="35"/>
      <c r="IR161" s="35"/>
      <c r="IS161" s="35"/>
      <c r="IT161" s="35"/>
      <c r="IU161" s="35"/>
      <c r="IV161" s="35"/>
      <c r="IW161" s="35"/>
      <c r="IX161" s="35"/>
      <c r="IY161" s="35"/>
      <c r="IZ161" s="35"/>
      <c r="JA161" s="35"/>
      <c r="JB161" s="35"/>
      <c r="JC161" s="35"/>
      <c r="JD161" s="35"/>
      <c r="JE161" s="35"/>
      <c r="JF161" s="35"/>
      <c r="JG161" s="35"/>
      <c r="JH161" s="35"/>
      <c r="JI161" s="35"/>
      <c r="JJ161" s="35"/>
      <c r="JK161" s="35"/>
      <c r="JL161" s="35"/>
      <c r="JM161" s="35"/>
      <c r="JN161" s="35"/>
      <c r="JO161" s="35"/>
      <c r="JP161" s="35"/>
      <c r="JQ161" s="35"/>
      <c r="JR161" s="35"/>
      <c r="JS161" s="35"/>
      <c r="JT161" s="35"/>
      <c r="JU161" s="35"/>
      <c r="JV161" s="35"/>
      <c r="JW161" s="35"/>
      <c r="JX161" s="35"/>
      <c r="JY161" s="35"/>
      <c r="JZ161" s="35"/>
      <c r="KA161" s="35"/>
      <c r="KB161" s="35"/>
      <c r="KC161" s="35"/>
      <c r="KD161" s="35"/>
      <c r="KE161" s="35"/>
      <c r="KF161" s="35"/>
      <c r="KG161" s="35"/>
      <c r="KH161" s="35"/>
      <c r="KI161" s="35"/>
      <c r="KJ161" s="35"/>
      <c r="KK161" s="35"/>
      <c r="KL161" s="35"/>
      <c r="KM161" s="35"/>
      <c r="KN161" s="35"/>
      <c r="KO161" s="35"/>
      <c r="KP161" s="35"/>
      <c r="KQ161" s="35"/>
      <c r="KR161" s="35"/>
      <c r="KS161" s="35"/>
      <c r="KT161" s="35"/>
      <c r="KU161" s="35"/>
      <c r="KV161" s="35"/>
      <c r="KW161" s="35"/>
      <c r="KX161" s="35"/>
      <c r="KY161" s="35"/>
      <c r="KZ161" s="35"/>
      <c r="LA161" s="35"/>
      <c r="LB161" s="35"/>
      <c r="LC161" s="35"/>
      <c r="LD161" s="35"/>
      <c r="LE161" s="35"/>
      <c r="LF161" s="35"/>
      <c r="LG161" s="35"/>
      <c r="LH161" s="35"/>
      <c r="LI161" s="35"/>
      <c r="LJ161" s="35"/>
      <c r="LK161" s="35"/>
      <c r="LL161" s="35"/>
      <c r="LM161" s="35"/>
      <c r="LN161" s="35"/>
      <c r="LO161" s="35"/>
      <c r="LP161" s="35"/>
      <c r="LQ161" s="35"/>
      <c r="LR161" s="35"/>
      <c r="LS161" s="35"/>
      <c r="LT161" s="35"/>
      <c r="LU161" s="35"/>
      <c r="LV161" s="35"/>
      <c r="LW161" s="35"/>
      <c r="LX161" s="35"/>
      <c r="LY161" s="35"/>
      <c r="LZ161" s="35"/>
      <c r="MA161" s="35"/>
      <c r="MB161" s="35"/>
      <c r="MC161" s="35"/>
      <c r="MD161" s="35"/>
      <c r="ME161" s="35"/>
      <c r="MF161" s="35"/>
      <c r="MG161" s="35"/>
      <c r="MH161" s="35"/>
      <c r="MI161" s="35"/>
      <c r="MJ161" s="35"/>
      <c r="MK161" s="35"/>
      <c r="ML161" s="35"/>
      <c r="MM161" s="35"/>
      <c r="MN161" s="35"/>
      <c r="MO161" s="35"/>
      <c r="MP161" s="35"/>
      <c r="MQ161" s="35"/>
      <c r="MR161" s="35"/>
      <c r="MS161" s="35"/>
      <c r="MT161" s="35"/>
      <c r="MU161" s="35"/>
      <c r="MV161" s="35"/>
      <c r="MW161" s="35"/>
      <c r="MX161" s="35"/>
      <c r="MY161" s="35"/>
      <c r="MZ161" s="35"/>
      <c r="NA161" s="35"/>
      <c r="NB161" s="35"/>
      <c r="NC161" s="35"/>
      <c r="ND161" s="35"/>
      <c r="NE161" s="35"/>
      <c r="NF161" s="35"/>
      <c r="NG161" s="35"/>
      <c r="NH161" s="35"/>
      <c r="NI161" s="35"/>
      <c r="NJ161" s="35"/>
      <c r="NK161" s="35"/>
      <c r="NL161" s="35"/>
      <c r="NM161" s="35"/>
      <c r="NN161" s="35"/>
      <c r="NO161" s="35"/>
      <c r="NP161" s="35"/>
      <c r="NQ161" s="35"/>
      <c r="NR161" s="35"/>
      <c r="NS161" s="35"/>
      <c r="NT161" s="35"/>
      <c r="NU161" s="35"/>
      <c r="NV161" s="35"/>
      <c r="NW161" s="35"/>
      <c r="NX161" s="35"/>
      <c r="NY161" s="35"/>
      <c r="NZ161" s="35"/>
      <c r="OA161" s="35"/>
      <c r="OB161" s="35"/>
      <c r="OC161" s="35"/>
      <c r="OD161" s="35"/>
      <c r="OE161" s="35"/>
      <c r="OF161" s="35"/>
      <c r="OG161" s="35"/>
      <c r="OH161" s="35"/>
      <c r="OI161" s="35"/>
      <c r="OJ161" s="35"/>
      <c r="OK161" s="35"/>
      <c r="OL161" s="35"/>
      <c r="OM161" s="35"/>
      <c r="ON161" s="35"/>
      <c r="OO161" s="35"/>
      <c r="OP161" s="35"/>
      <c r="OQ161" s="35"/>
      <c r="OR161" s="35"/>
      <c r="OS161" s="35"/>
      <c r="OT161" s="35"/>
      <c r="OU161" s="35"/>
      <c r="OV161" s="35"/>
      <c r="OW161" s="35"/>
      <c r="OX161" s="35"/>
      <c r="OY161" s="35"/>
      <c r="OZ161" s="35"/>
      <c r="PA161" s="35"/>
      <c r="PB161" s="35"/>
      <c r="PC161" s="35"/>
      <c r="PD161" s="35"/>
      <c r="PE161" s="35"/>
      <c r="PF161" s="35"/>
      <c r="PG161" s="35"/>
      <c r="PH161" s="35"/>
      <c r="PI161" s="35"/>
      <c r="PJ161" s="35"/>
      <c r="PK161" s="35"/>
      <c r="PL161" s="35"/>
      <c r="PM161" s="35"/>
      <c r="PN161" s="35"/>
      <c r="PO161" s="35"/>
      <c r="PP161" s="35"/>
      <c r="PQ161" s="35"/>
      <c r="PR161" s="35"/>
      <c r="PS161" s="35"/>
      <c r="PT161" s="35"/>
      <c r="PU161" s="35"/>
      <c r="PV161" s="35"/>
      <c r="PW161" s="35"/>
      <c r="PX161" s="35"/>
      <c r="PY161" s="35"/>
      <c r="PZ161" s="35"/>
      <c r="QA161" s="35"/>
      <c r="QB161" s="35"/>
      <c r="QC161" s="35"/>
      <c r="QD161" s="35"/>
      <c r="QE161" s="35"/>
      <c r="QF161" s="35"/>
      <c r="QG161" s="35"/>
      <c r="QH161" s="35"/>
      <c r="QI161" s="35"/>
      <c r="QJ161" s="35"/>
      <c r="QK161" s="35"/>
      <c r="QL161" s="35"/>
      <c r="QM161" s="35"/>
      <c r="QN161" s="35"/>
      <c r="QO161" s="35"/>
      <c r="QP161" s="35"/>
      <c r="QQ161" s="35"/>
      <c r="QR161" s="35"/>
      <c r="QS161" s="35"/>
      <c r="QT161" s="35"/>
      <c r="QU161" s="35"/>
      <c r="QV161" s="35"/>
      <c r="QW161" s="35"/>
      <c r="QX161" s="35"/>
      <c r="QY161" s="35"/>
      <c r="QZ161" s="35"/>
      <c r="RA161" s="35"/>
      <c r="RB161" s="35"/>
      <c r="RC161" s="35"/>
      <c r="RD161" s="35"/>
      <c r="RE161" s="35"/>
      <c r="RF161" s="35"/>
      <c r="RG161" s="35"/>
      <c r="RH161" s="35"/>
      <c r="RI161" s="35"/>
      <c r="RJ161" s="35"/>
      <c r="RK161" s="35"/>
      <c r="RL161" s="35"/>
      <c r="RM161" s="35"/>
      <c r="RN161" s="35"/>
      <c r="RO161" s="35"/>
      <c r="RP161" s="35"/>
      <c r="RQ161" s="35"/>
      <c r="RR161" s="35"/>
      <c r="RS161" s="35"/>
      <c r="RT161" s="35"/>
      <c r="RU161" s="35"/>
      <c r="RV161" s="35"/>
      <c r="RW161" s="35"/>
      <c r="RX161" s="35"/>
      <c r="RY161" s="35"/>
      <c r="RZ161" s="35"/>
      <c r="SA161" s="35"/>
      <c r="SB161" s="35"/>
      <c r="SC161" s="35"/>
      <c r="SD161" s="35"/>
      <c r="SE161" s="35"/>
      <c r="SF161" s="35"/>
      <c r="SG161" s="35"/>
      <c r="SH161" s="35"/>
    </row>
    <row r="162" spans="1:502" s="1" customFormat="1" ht="30.75" customHeight="1" thickBot="1" x14ac:dyDescent="0.3">
      <c r="A162" s="66"/>
      <c r="B162" s="89" t="s">
        <v>72</v>
      </c>
      <c r="C162" s="160" t="s">
        <v>27</v>
      </c>
      <c r="D162" s="306"/>
      <c r="E162" s="306"/>
      <c r="F162" s="306"/>
      <c r="G162" s="310"/>
      <c r="H162" s="311"/>
      <c r="I162" s="306"/>
      <c r="J162" s="306"/>
      <c r="K162" s="401" t="s">
        <v>99</v>
      </c>
      <c r="L162" s="310"/>
      <c r="M162" s="311"/>
      <c r="N162" s="306"/>
      <c r="O162" s="306"/>
      <c r="P162" s="306"/>
      <c r="Q162" s="310"/>
      <c r="R162" s="311"/>
      <c r="S162" s="306"/>
      <c r="T162" s="306"/>
      <c r="U162" s="306"/>
      <c r="V162" s="310"/>
      <c r="W162" s="311"/>
      <c r="X162" s="306"/>
      <c r="Y162" s="306"/>
      <c r="Z162" s="306"/>
      <c r="AA162" s="310"/>
      <c r="AB162" s="311"/>
      <c r="AC162" s="401" t="s">
        <v>99</v>
      </c>
      <c r="AD162" s="306"/>
      <c r="AE162" s="306"/>
      <c r="AF162" s="310"/>
      <c r="AG162" s="259"/>
      <c r="AH162" s="260"/>
      <c r="AI162" s="260"/>
      <c r="AJ162" s="260"/>
      <c r="AK162" s="261"/>
      <c r="AL162" s="178" t="s">
        <v>27</v>
      </c>
      <c r="AM162" s="306"/>
      <c r="AN162" s="306"/>
      <c r="AO162" s="306"/>
      <c r="AP162" s="318"/>
      <c r="AQ162" s="311"/>
      <c r="AR162" s="306"/>
      <c r="AS162" s="312"/>
      <c r="AT162" s="310"/>
      <c r="AU162" s="311"/>
      <c r="AV162" s="443" t="s">
        <v>172</v>
      </c>
      <c r="AW162" s="306"/>
      <c r="AX162" s="306"/>
      <c r="AY162" s="310"/>
      <c r="AZ162" s="311"/>
      <c r="BA162" s="60"/>
      <c r="BB162" s="306"/>
      <c r="BC162" s="306"/>
      <c r="BD162" s="310"/>
      <c r="BE162" s="311"/>
      <c r="BF162" s="306"/>
      <c r="BG162" s="306"/>
      <c r="BH162" s="306"/>
      <c r="BI162" s="310"/>
      <c r="BJ162" s="311"/>
      <c r="BK162" s="306"/>
      <c r="BL162" s="306"/>
      <c r="BM162" s="306"/>
      <c r="BN162" s="310"/>
      <c r="BO162" s="313"/>
      <c r="BP162" s="314"/>
      <c r="BQ162" s="314"/>
      <c r="BR162" s="314"/>
      <c r="BS162" s="315"/>
      <c r="BT162" s="127" t="s">
        <v>27</v>
      </c>
      <c r="BU162" s="401" t="s">
        <v>99</v>
      </c>
      <c r="BV162" s="306"/>
      <c r="BW162" s="306"/>
      <c r="BX162" s="310"/>
      <c r="BY162" s="311"/>
      <c r="BZ162" s="306"/>
      <c r="CA162" s="306"/>
      <c r="CB162" s="306"/>
      <c r="CC162" s="310"/>
      <c r="CD162" s="236"/>
      <c r="CE162" s="234"/>
      <c r="CF162" s="234"/>
      <c r="CG162" s="306"/>
      <c r="CH162" s="310"/>
      <c r="CI162" s="311"/>
      <c r="CJ162" s="60"/>
      <c r="CK162" s="306"/>
      <c r="CL162" s="234"/>
      <c r="CM162" s="235"/>
      <c r="CN162" s="311"/>
      <c r="CP162" s="401" t="s">
        <v>146</v>
      </c>
      <c r="CQ162" s="306"/>
      <c r="CR162" s="316"/>
      <c r="CS162" s="311"/>
      <c r="CT162" s="306"/>
      <c r="CU162" s="306"/>
      <c r="CV162" s="234"/>
      <c r="CW162" s="235"/>
      <c r="CX162" s="295">
        <f>COUNTIF(C162:CW162,"*")-3</f>
        <v>5</v>
      </c>
      <c r="CY162" s="295">
        <v>3</v>
      </c>
      <c r="CZ162" s="296">
        <f t="shared" si="4"/>
        <v>8</v>
      </c>
      <c r="DA162" s="319">
        <v>99</v>
      </c>
      <c r="DB162" s="437">
        <f t="shared" si="5"/>
        <v>8.0808080808080813</v>
      </c>
      <c r="DC162" s="55"/>
      <c r="DD162" s="5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/>
      <c r="EM162" s="35"/>
      <c r="EN162" s="35"/>
      <c r="EO162" s="35"/>
      <c r="EP162" s="35"/>
      <c r="EQ162" s="35"/>
      <c r="ER162" s="35"/>
      <c r="ES162" s="35"/>
      <c r="ET162" s="35"/>
      <c r="EU162" s="35"/>
      <c r="EV162" s="35"/>
      <c r="EW162" s="35"/>
      <c r="EX162" s="35"/>
      <c r="EY162" s="35"/>
      <c r="EZ162" s="35"/>
      <c r="FA162" s="35"/>
      <c r="FB162" s="35"/>
      <c r="FC162" s="35"/>
      <c r="FD162" s="35"/>
      <c r="FE162" s="35"/>
      <c r="FF162" s="35"/>
      <c r="FG162" s="35"/>
      <c r="FH162" s="35"/>
      <c r="FI162" s="35"/>
      <c r="FJ162" s="35"/>
      <c r="FK162" s="35"/>
      <c r="FL162" s="35"/>
      <c r="FM162" s="35"/>
      <c r="FN162" s="35"/>
      <c r="FO162" s="35"/>
      <c r="FP162" s="35"/>
      <c r="FQ162" s="35"/>
      <c r="FR162" s="35"/>
      <c r="FS162" s="35"/>
      <c r="FT162" s="35"/>
      <c r="FU162" s="35"/>
      <c r="FV162" s="35"/>
      <c r="FW162" s="35"/>
      <c r="FX162" s="35"/>
      <c r="FY162" s="35"/>
      <c r="FZ162" s="35"/>
      <c r="GA162" s="35"/>
      <c r="GB162" s="35"/>
      <c r="GC162" s="35"/>
      <c r="GD162" s="35"/>
      <c r="GE162" s="35"/>
      <c r="GF162" s="35"/>
      <c r="GG162" s="35"/>
      <c r="GH162" s="35"/>
      <c r="GI162" s="35"/>
      <c r="GJ162" s="35"/>
      <c r="GK162" s="35"/>
      <c r="GL162" s="35"/>
      <c r="GM162" s="35"/>
      <c r="GN162" s="35"/>
      <c r="GO162" s="35"/>
      <c r="GP162" s="35"/>
      <c r="GQ162" s="35"/>
      <c r="GR162" s="35"/>
      <c r="GS162" s="35"/>
      <c r="GT162" s="35"/>
      <c r="GU162" s="35"/>
      <c r="GV162" s="35"/>
      <c r="GW162" s="35"/>
      <c r="GX162" s="35"/>
      <c r="GY162" s="35"/>
      <c r="GZ162" s="35"/>
      <c r="HA162" s="35"/>
      <c r="HB162" s="35"/>
      <c r="HC162" s="35"/>
      <c r="HD162" s="35"/>
      <c r="HE162" s="35"/>
      <c r="HF162" s="35"/>
      <c r="HG162" s="35"/>
      <c r="HH162" s="35"/>
      <c r="HI162" s="35"/>
      <c r="HJ162" s="35"/>
      <c r="HK162" s="35"/>
      <c r="HL162" s="35"/>
      <c r="HM162" s="35"/>
      <c r="HN162" s="35"/>
      <c r="HO162" s="35"/>
      <c r="HP162" s="35"/>
      <c r="HQ162" s="35"/>
      <c r="HR162" s="35"/>
      <c r="HS162" s="35"/>
      <c r="HT162" s="35"/>
      <c r="HU162" s="35"/>
      <c r="HV162" s="35"/>
      <c r="HW162" s="35"/>
      <c r="HX162" s="35"/>
      <c r="HY162" s="35"/>
      <c r="HZ162" s="35"/>
      <c r="IA162" s="35"/>
      <c r="IB162" s="35"/>
      <c r="IC162" s="35"/>
      <c r="ID162" s="35"/>
      <c r="IE162" s="35"/>
      <c r="IF162" s="35"/>
      <c r="IG162" s="35"/>
      <c r="IH162" s="35"/>
      <c r="II162" s="35"/>
      <c r="IJ162" s="35"/>
      <c r="IK162" s="35"/>
      <c r="IL162" s="35"/>
      <c r="IM162" s="35"/>
      <c r="IN162" s="35"/>
      <c r="IO162" s="35"/>
      <c r="IP162" s="35"/>
      <c r="IQ162" s="35"/>
      <c r="IR162" s="35"/>
      <c r="IS162" s="35"/>
      <c r="IT162" s="35"/>
      <c r="IU162" s="35"/>
      <c r="IV162" s="35"/>
      <c r="IW162" s="35"/>
      <c r="IX162" s="35"/>
      <c r="IY162" s="35"/>
      <c r="IZ162" s="35"/>
      <c r="JA162" s="35"/>
      <c r="JB162" s="35"/>
      <c r="JC162" s="35"/>
      <c r="JD162" s="35"/>
      <c r="JE162" s="35"/>
      <c r="JF162" s="35"/>
      <c r="JG162" s="35"/>
      <c r="JH162" s="35"/>
      <c r="JI162" s="35"/>
      <c r="JJ162" s="35"/>
      <c r="JK162" s="35"/>
      <c r="JL162" s="35"/>
      <c r="JM162" s="35"/>
      <c r="JN162" s="35"/>
      <c r="JO162" s="35"/>
      <c r="JP162" s="35"/>
      <c r="JQ162" s="35"/>
      <c r="JR162" s="35"/>
      <c r="JS162" s="35"/>
      <c r="JT162" s="35"/>
      <c r="JU162" s="35"/>
      <c r="JV162" s="35"/>
      <c r="JW162" s="35"/>
      <c r="JX162" s="35"/>
      <c r="JY162" s="35"/>
      <c r="JZ162" s="35"/>
      <c r="KA162" s="35"/>
      <c r="KB162" s="35"/>
      <c r="KC162" s="35"/>
      <c r="KD162" s="35"/>
      <c r="KE162" s="35"/>
      <c r="KF162" s="35"/>
      <c r="KG162" s="35"/>
      <c r="KH162" s="35"/>
      <c r="KI162" s="35"/>
      <c r="KJ162" s="35"/>
      <c r="KK162" s="35"/>
      <c r="KL162" s="35"/>
      <c r="KM162" s="35"/>
      <c r="KN162" s="35"/>
      <c r="KO162" s="35"/>
      <c r="KP162" s="35"/>
      <c r="KQ162" s="35"/>
      <c r="KR162" s="35"/>
      <c r="KS162" s="35"/>
      <c r="KT162" s="35"/>
      <c r="KU162" s="35"/>
      <c r="KV162" s="35"/>
      <c r="KW162" s="35"/>
      <c r="KX162" s="35"/>
      <c r="KY162" s="35"/>
      <c r="KZ162" s="35"/>
      <c r="LA162" s="35"/>
      <c r="LB162" s="35"/>
      <c r="LC162" s="35"/>
      <c r="LD162" s="35"/>
      <c r="LE162" s="35"/>
      <c r="LF162" s="35"/>
      <c r="LG162" s="35"/>
      <c r="LH162" s="35"/>
      <c r="LI162" s="35"/>
      <c r="LJ162" s="35"/>
      <c r="LK162" s="35"/>
      <c r="LL162" s="35"/>
      <c r="LM162" s="35"/>
      <c r="LN162" s="35"/>
      <c r="LO162" s="35"/>
      <c r="LP162" s="35"/>
      <c r="LQ162" s="35"/>
      <c r="LR162" s="35"/>
      <c r="LS162" s="35"/>
      <c r="LT162" s="35"/>
      <c r="LU162" s="35"/>
      <c r="LV162" s="35"/>
      <c r="LW162" s="35"/>
      <c r="LX162" s="35"/>
      <c r="LY162" s="35"/>
      <c r="LZ162" s="35"/>
      <c r="MA162" s="35"/>
      <c r="MB162" s="35"/>
      <c r="MC162" s="35"/>
      <c r="MD162" s="35"/>
      <c r="ME162" s="35"/>
      <c r="MF162" s="35"/>
      <c r="MG162" s="35"/>
      <c r="MH162" s="35"/>
      <c r="MI162" s="35"/>
      <c r="MJ162" s="35"/>
      <c r="MK162" s="35"/>
      <c r="ML162" s="35"/>
      <c r="MM162" s="35"/>
      <c r="MN162" s="35"/>
      <c r="MO162" s="35"/>
      <c r="MP162" s="35"/>
      <c r="MQ162" s="35"/>
      <c r="MR162" s="35"/>
      <c r="MS162" s="35"/>
      <c r="MT162" s="35"/>
      <c r="MU162" s="35"/>
      <c r="MV162" s="35"/>
      <c r="MW162" s="35"/>
      <c r="MX162" s="35"/>
      <c r="MY162" s="35"/>
      <c r="MZ162" s="35"/>
      <c r="NA162" s="35"/>
      <c r="NB162" s="35"/>
      <c r="NC162" s="35"/>
      <c r="ND162" s="35"/>
      <c r="NE162" s="35"/>
      <c r="NF162" s="35"/>
      <c r="NG162" s="35"/>
      <c r="NH162" s="35"/>
      <c r="NI162" s="35"/>
      <c r="NJ162" s="35"/>
      <c r="NK162" s="35"/>
      <c r="NL162" s="35"/>
      <c r="NM162" s="35"/>
      <c r="NN162" s="35"/>
      <c r="NO162" s="35"/>
      <c r="NP162" s="35"/>
      <c r="NQ162" s="35"/>
      <c r="NR162" s="35"/>
      <c r="NS162" s="35"/>
      <c r="NT162" s="35"/>
      <c r="NU162" s="35"/>
      <c r="NV162" s="35"/>
      <c r="NW162" s="35"/>
      <c r="NX162" s="35"/>
      <c r="NY162" s="35"/>
      <c r="NZ162" s="35"/>
      <c r="OA162" s="35"/>
      <c r="OB162" s="35"/>
      <c r="OC162" s="35"/>
      <c r="OD162" s="35"/>
      <c r="OE162" s="35"/>
      <c r="OF162" s="35"/>
      <c r="OG162" s="35"/>
      <c r="OH162" s="35"/>
      <c r="OI162" s="35"/>
      <c r="OJ162" s="35"/>
      <c r="OK162" s="35"/>
      <c r="OL162" s="35"/>
      <c r="OM162" s="35"/>
      <c r="ON162" s="35"/>
      <c r="OO162" s="35"/>
      <c r="OP162" s="35"/>
      <c r="OQ162" s="35"/>
      <c r="OR162" s="35"/>
      <c r="OS162" s="35"/>
      <c r="OT162" s="35"/>
      <c r="OU162" s="35"/>
      <c r="OV162" s="35"/>
      <c r="OW162" s="35"/>
      <c r="OX162" s="35"/>
      <c r="OY162" s="35"/>
      <c r="OZ162" s="35"/>
      <c r="PA162" s="35"/>
      <c r="PB162" s="35"/>
      <c r="PC162" s="35"/>
      <c r="PD162" s="35"/>
      <c r="PE162" s="35"/>
      <c r="PF162" s="35"/>
      <c r="PG162" s="35"/>
      <c r="PH162" s="35"/>
      <c r="PI162" s="35"/>
      <c r="PJ162" s="35"/>
      <c r="PK162" s="35"/>
      <c r="PL162" s="35"/>
      <c r="PM162" s="35"/>
      <c r="PN162" s="35"/>
      <c r="PO162" s="35"/>
      <c r="PP162" s="35"/>
      <c r="PQ162" s="35"/>
      <c r="PR162" s="35"/>
      <c r="PS162" s="35"/>
      <c r="PT162" s="35"/>
      <c r="PU162" s="35"/>
      <c r="PV162" s="35"/>
      <c r="PW162" s="35"/>
      <c r="PX162" s="35"/>
      <c r="PY162" s="35"/>
      <c r="PZ162" s="35"/>
      <c r="QA162" s="35"/>
      <c r="QB162" s="35"/>
      <c r="QC162" s="35"/>
      <c r="QD162" s="35"/>
      <c r="QE162" s="35"/>
      <c r="QF162" s="35"/>
      <c r="QG162" s="35"/>
      <c r="QH162" s="35"/>
      <c r="QI162" s="35"/>
      <c r="QJ162" s="35"/>
      <c r="QK162" s="35"/>
      <c r="QL162" s="35"/>
      <c r="QM162" s="35"/>
      <c r="QN162" s="35"/>
      <c r="QO162" s="35"/>
      <c r="QP162" s="35"/>
      <c r="QQ162" s="35"/>
      <c r="QR162" s="35"/>
      <c r="QS162" s="35"/>
      <c r="QT162" s="35"/>
      <c r="QU162" s="35"/>
      <c r="QV162" s="35"/>
      <c r="QW162" s="35"/>
      <c r="QX162" s="35"/>
      <c r="QY162" s="35"/>
      <c r="QZ162" s="35"/>
      <c r="RA162" s="35"/>
      <c r="RB162" s="35"/>
      <c r="RC162" s="35"/>
      <c r="RD162" s="35"/>
      <c r="RE162" s="35"/>
      <c r="RF162" s="35"/>
      <c r="RG162" s="35"/>
      <c r="RH162" s="35"/>
      <c r="RI162" s="35"/>
      <c r="RJ162" s="35"/>
      <c r="RK162" s="35"/>
      <c r="RL162" s="35"/>
      <c r="RM162" s="35"/>
      <c r="RN162" s="35"/>
      <c r="RO162" s="35"/>
      <c r="RP162" s="35"/>
      <c r="RQ162" s="35"/>
      <c r="RR162" s="35"/>
      <c r="RS162" s="35"/>
      <c r="RT162" s="35"/>
      <c r="RU162" s="35"/>
      <c r="RV162" s="35"/>
      <c r="RW162" s="35"/>
      <c r="RX162" s="35"/>
      <c r="RY162" s="35"/>
      <c r="RZ162" s="35"/>
      <c r="SA162" s="35"/>
      <c r="SB162" s="35"/>
      <c r="SC162" s="35"/>
      <c r="SD162" s="35"/>
      <c r="SE162" s="35"/>
      <c r="SF162" s="35"/>
      <c r="SG162" s="35"/>
      <c r="SH162" s="35"/>
    </row>
    <row r="163" spans="1:502" s="1" customFormat="1" ht="15.75" thickBot="1" x14ac:dyDescent="0.3">
      <c r="A163" s="66"/>
      <c r="B163" s="89" t="s">
        <v>16</v>
      </c>
      <c r="C163" s="160" t="s">
        <v>27</v>
      </c>
      <c r="D163" s="306"/>
      <c r="E163" s="306"/>
      <c r="F163" s="306"/>
      <c r="G163" s="310"/>
      <c r="H163" s="311"/>
      <c r="I163" s="306"/>
      <c r="J163" s="306"/>
      <c r="K163" s="306"/>
      <c r="L163" s="310"/>
      <c r="M163" s="311"/>
      <c r="N163" s="306"/>
      <c r="O163" s="306"/>
      <c r="P163" s="306"/>
      <c r="Q163" s="310"/>
      <c r="R163" s="311"/>
      <c r="S163" s="306"/>
      <c r="T163" s="306"/>
      <c r="U163" s="306"/>
      <c r="V163" s="310"/>
      <c r="W163" s="311"/>
      <c r="X163" s="306"/>
      <c r="Y163" s="306"/>
      <c r="Z163" s="306"/>
      <c r="AA163" s="310"/>
      <c r="AB163" s="311"/>
      <c r="AC163" s="306"/>
      <c r="AD163" s="306"/>
      <c r="AE163" s="306"/>
      <c r="AF163" s="310"/>
      <c r="AG163" s="259"/>
      <c r="AH163" s="260"/>
      <c r="AI163" s="260"/>
      <c r="AJ163" s="260"/>
      <c r="AK163" s="261"/>
      <c r="AL163" s="178" t="s">
        <v>27</v>
      </c>
      <c r="AM163" s="306"/>
      <c r="AN163" s="306"/>
      <c r="AO163" s="306"/>
      <c r="AP163" s="318"/>
      <c r="AQ163" s="311"/>
      <c r="AR163" s="443" t="s">
        <v>174</v>
      </c>
      <c r="AS163" s="312"/>
      <c r="AT163" s="310"/>
      <c r="AU163" s="311"/>
      <c r="AV163" s="306"/>
      <c r="AW163" s="306"/>
      <c r="AX163" s="306"/>
      <c r="AY163" s="310"/>
      <c r="AZ163" s="311"/>
      <c r="BA163" s="306"/>
      <c r="BB163" s="306"/>
      <c r="BC163" s="306"/>
      <c r="BD163" s="310"/>
      <c r="BE163" s="311"/>
      <c r="BF163" s="401" t="s">
        <v>100</v>
      </c>
      <c r="BG163" s="306"/>
      <c r="BH163" s="306"/>
      <c r="BI163" s="310"/>
      <c r="BJ163" s="311"/>
      <c r="BK163" s="306"/>
      <c r="BL163" s="306"/>
      <c r="BM163" s="306"/>
      <c r="BN163" s="310"/>
      <c r="BO163" s="313"/>
      <c r="BP163" s="314"/>
      <c r="BQ163" s="314"/>
      <c r="BR163" s="314"/>
      <c r="BS163" s="315"/>
      <c r="BT163" s="127" t="s">
        <v>27</v>
      </c>
      <c r="BU163" s="306"/>
      <c r="BV163" s="306"/>
      <c r="BW163" s="306"/>
      <c r="BX163" s="310"/>
      <c r="BY163" s="311"/>
      <c r="BZ163" s="306"/>
      <c r="CA163" s="306"/>
      <c r="CB163" s="306"/>
      <c r="CC163" s="310"/>
      <c r="CD163" s="236"/>
      <c r="CE163" s="234"/>
      <c r="CF163" s="234"/>
      <c r="CG163" s="306"/>
      <c r="CH163" s="310"/>
      <c r="CI163" s="311"/>
      <c r="CJ163" s="306"/>
      <c r="CK163" s="306"/>
      <c r="CL163" s="234"/>
      <c r="CM163" s="235"/>
      <c r="CN163" s="311"/>
      <c r="CO163" s="401" t="s">
        <v>130</v>
      </c>
      <c r="CP163" s="306"/>
      <c r="CQ163" s="306"/>
      <c r="CR163" s="316"/>
      <c r="CS163" s="311"/>
      <c r="CT163" s="306"/>
      <c r="CU163" s="306"/>
      <c r="CV163" s="234"/>
      <c r="CW163" s="235"/>
      <c r="CX163" s="295">
        <f>COUNTIF(C163:CW163,"*")-3</f>
        <v>3</v>
      </c>
      <c r="CY163" s="295">
        <v>3</v>
      </c>
      <c r="CZ163" s="296">
        <f t="shared" si="4"/>
        <v>6</v>
      </c>
      <c r="DA163" s="319">
        <v>66</v>
      </c>
      <c r="DB163" s="437">
        <f t="shared" si="5"/>
        <v>9.0909090909090917</v>
      </c>
      <c r="DC163" s="55"/>
      <c r="DD163" s="5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  <c r="FB163" s="35"/>
      <c r="FC163" s="35"/>
      <c r="FD163" s="35"/>
      <c r="FE163" s="35"/>
      <c r="FF163" s="35"/>
      <c r="FG163" s="35"/>
      <c r="FH163" s="35"/>
      <c r="FI163" s="35"/>
      <c r="FJ163" s="35"/>
      <c r="FK163" s="35"/>
      <c r="FL163" s="35"/>
      <c r="FM163" s="35"/>
      <c r="FN163" s="35"/>
      <c r="FO163" s="35"/>
      <c r="FP163" s="35"/>
      <c r="FQ163" s="35"/>
      <c r="FR163" s="35"/>
      <c r="FS163" s="35"/>
      <c r="FT163" s="35"/>
      <c r="FU163" s="35"/>
      <c r="FV163" s="35"/>
      <c r="FW163" s="35"/>
      <c r="FX163" s="35"/>
      <c r="FY163" s="35"/>
      <c r="FZ163" s="35"/>
      <c r="GA163" s="35"/>
      <c r="GB163" s="35"/>
      <c r="GC163" s="35"/>
      <c r="GD163" s="35"/>
      <c r="GE163" s="35"/>
      <c r="GF163" s="35"/>
      <c r="GG163" s="35"/>
      <c r="GH163" s="35"/>
      <c r="GI163" s="35"/>
      <c r="GJ163" s="35"/>
      <c r="GK163" s="35"/>
      <c r="GL163" s="35"/>
      <c r="GM163" s="35"/>
      <c r="GN163" s="35"/>
      <c r="GO163" s="35"/>
      <c r="GP163" s="35"/>
      <c r="GQ163" s="35"/>
      <c r="GR163" s="35"/>
      <c r="GS163" s="35"/>
      <c r="GT163" s="35"/>
      <c r="GU163" s="35"/>
      <c r="GV163" s="35"/>
      <c r="GW163" s="35"/>
      <c r="GX163" s="35"/>
      <c r="GY163" s="35"/>
      <c r="GZ163" s="35"/>
      <c r="HA163" s="35"/>
      <c r="HB163" s="35"/>
      <c r="HC163" s="35"/>
      <c r="HD163" s="35"/>
      <c r="HE163" s="35"/>
      <c r="HF163" s="35"/>
      <c r="HG163" s="35"/>
      <c r="HH163" s="35"/>
      <c r="HI163" s="35"/>
      <c r="HJ163" s="35"/>
      <c r="HK163" s="35"/>
      <c r="HL163" s="35"/>
      <c r="HM163" s="35"/>
      <c r="HN163" s="35"/>
      <c r="HO163" s="35"/>
      <c r="HP163" s="35"/>
      <c r="HQ163" s="35"/>
      <c r="HR163" s="35"/>
      <c r="HS163" s="35"/>
      <c r="HT163" s="35"/>
      <c r="HU163" s="35"/>
      <c r="HV163" s="35"/>
      <c r="HW163" s="35"/>
      <c r="HX163" s="35"/>
      <c r="HY163" s="35"/>
      <c r="HZ163" s="35"/>
      <c r="IA163" s="35"/>
      <c r="IB163" s="35"/>
      <c r="IC163" s="35"/>
      <c r="ID163" s="35"/>
      <c r="IE163" s="35"/>
      <c r="IF163" s="35"/>
      <c r="IG163" s="35"/>
      <c r="IH163" s="35"/>
      <c r="II163" s="35"/>
      <c r="IJ163" s="35"/>
      <c r="IK163" s="35"/>
      <c r="IL163" s="35"/>
      <c r="IM163" s="35"/>
      <c r="IN163" s="35"/>
      <c r="IO163" s="35"/>
      <c r="IP163" s="35"/>
      <c r="IQ163" s="35"/>
      <c r="IR163" s="35"/>
      <c r="IS163" s="35"/>
      <c r="IT163" s="35"/>
      <c r="IU163" s="35"/>
      <c r="IV163" s="35"/>
      <c r="IW163" s="35"/>
      <c r="IX163" s="35"/>
      <c r="IY163" s="35"/>
      <c r="IZ163" s="35"/>
      <c r="JA163" s="35"/>
      <c r="JB163" s="35"/>
      <c r="JC163" s="35"/>
      <c r="JD163" s="35"/>
      <c r="JE163" s="35"/>
      <c r="JF163" s="35"/>
      <c r="JG163" s="35"/>
      <c r="JH163" s="35"/>
      <c r="JI163" s="35"/>
      <c r="JJ163" s="35"/>
      <c r="JK163" s="35"/>
      <c r="JL163" s="35"/>
      <c r="JM163" s="35"/>
      <c r="JN163" s="35"/>
      <c r="JO163" s="35"/>
      <c r="JP163" s="35"/>
      <c r="JQ163" s="35"/>
      <c r="JR163" s="35"/>
      <c r="JS163" s="35"/>
      <c r="JT163" s="35"/>
      <c r="JU163" s="35"/>
      <c r="JV163" s="35"/>
      <c r="JW163" s="35"/>
      <c r="JX163" s="35"/>
      <c r="JY163" s="35"/>
      <c r="JZ163" s="35"/>
      <c r="KA163" s="35"/>
      <c r="KB163" s="35"/>
      <c r="KC163" s="35"/>
      <c r="KD163" s="35"/>
      <c r="KE163" s="35"/>
      <c r="KF163" s="35"/>
      <c r="KG163" s="35"/>
      <c r="KH163" s="35"/>
      <c r="KI163" s="35"/>
      <c r="KJ163" s="35"/>
      <c r="KK163" s="35"/>
      <c r="KL163" s="35"/>
      <c r="KM163" s="35"/>
      <c r="KN163" s="35"/>
      <c r="KO163" s="35"/>
      <c r="KP163" s="35"/>
      <c r="KQ163" s="35"/>
      <c r="KR163" s="35"/>
      <c r="KS163" s="35"/>
      <c r="KT163" s="35"/>
      <c r="KU163" s="35"/>
      <c r="KV163" s="35"/>
      <c r="KW163" s="35"/>
      <c r="KX163" s="35"/>
      <c r="KY163" s="35"/>
      <c r="KZ163" s="35"/>
      <c r="LA163" s="35"/>
      <c r="LB163" s="35"/>
      <c r="LC163" s="35"/>
      <c r="LD163" s="35"/>
      <c r="LE163" s="35"/>
      <c r="LF163" s="35"/>
      <c r="LG163" s="35"/>
      <c r="LH163" s="35"/>
      <c r="LI163" s="35"/>
      <c r="LJ163" s="35"/>
      <c r="LK163" s="35"/>
      <c r="LL163" s="35"/>
      <c r="LM163" s="35"/>
      <c r="LN163" s="35"/>
      <c r="LO163" s="35"/>
      <c r="LP163" s="35"/>
      <c r="LQ163" s="35"/>
      <c r="LR163" s="35"/>
      <c r="LS163" s="35"/>
      <c r="LT163" s="35"/>
      <c r="LU163" s="35"/>
      <c r="LV163" s="35"/>
      <c r="LW163" s="35"/>
      <c r="LX163" s="35"/>
      <c r="LY163" s="35"/>
      <c r="LZ163" s="35"/>
      <c r="MA163" s="35"/>
      <c r="MB163" s="35"/>
      <c r="MC163" s="35"/>
      <c r="MD163" s="35"/>
      <c r="ME163" s="35"/>
      <c r="MF163" s="35"/>
      <c r="MG163" s="35"/>
      <c r="MH163" s="35"/>
      <c r="MI163" s="35"/>
      <c r="MJ163" s="35"/>
      <c r="MK163" s="35"/>
      <c r="ML163" s="35"/>
      <c r="MM163" s="35"/>
      <c r="MN163" s="35"/>
      <c r="MO163" s="35"/>
      <c r="MP163" s="35"/>
      <c r="MQ163" s="35"/>
      <c r="MR163" s="35"/>
      <c r="MS163" s="35"/>
      <c r="MT163" s="35"/>
      <c r="MU163" s="35"/>
      <c r="MV163" s="35"/>
      <c r="MW163" s="35"/>
      <c r="MX163" s="35"/>
      <c r="MY163" s="35"/>
      <c r="MZ163" s="35"/>
      <c r="NA163" s="35"/>
      <c r="NB163" s="35"/>
      <c r="NC163" s="35"/>
      <c r="ND163" s="35"/>
      <c r="NE163" s="35"/>
      <c r="NF163" s="35"/>
      <c r="NG163" s="35"/>
      <c r="NH163" s="35"/>
      <c r="NI163" s="35"/>
      <c r="NJ163" s="35"/>
      <c r="NK163" s="35"/>
      <c r="NL163" s="35"/>
      <c r="NM163" s="35"/>
      <c r="NN163" s="35"/>
      <c r="NO163" s="35"/>
      <c r="NP163" s="35"/>
      <c r="NQ163" s="35"/>
      <c r="NR163" s="35"/>
      <c r="NS163" s="35"/>
      <c r="NT163" s="35"/>
      <c r="NU163" s="35"/>
      <c r="NV163" s="35"/>
      <c r="NW163" s="35"/>
      <c r="NX163" s="35"/>
      <c r="NY163" s="35"/>
      <c r="NZ163" s="35"/>
      <c r="OA163" s="35"/>
      <c r="OB163" s="35"/>
      <c r="OC163" s="35"/>
      <c r="OD163" s="35"/>
      <c r="OE163" s="35"/>
      <c r="OF163" s="35"/>
      <c r="OG163" s="35"/>
      <c r="OH163" s="35"/>
      <c r="OI163" s="35"/>
      <c r="OJ163" s="35"/>
      <c r="OK163" s="35"/>
      <c r="OL163" s="35"/>
      <c r="OM163" s="35"/>
      <c r="ON163" s="35"/>
      <c r="OO163" s="35"/>
      <c r="OP163" s="35"/>
      <c r="OQ163" s="35"/>
      <c r="OR163" s="35"/>
      <c r="OS163" s="35"/>
      <c r="OT163" s="35"/>
      <c r="OU163" s="35"/>
      <c r="OV163" s="35"/>
      <c r="OW163" s="35"/>
      <c r="OX163" s="35"/>
      <c r="OY163" s="35"/>
      <c r="OZ163" s="35"/>
      <c r="PA163" s="35"/>
      <c r="PB163" s="35"/>
      <c r="PC163" s="35"/>
      <c r="PD163" s="35"/>
      <c r="PE163" s="35"/>
      <c r="PF163" s="35"/>
      <c r="PG163" s="35"/>
      <c r="PH163" s="35"/>
      <c r="PI163" s="35"/>
      <c r="PJ163" s="35"/>
      <c r="PK163" s="35"/>
      <c r="PL163" s="35"/>
      <c r="PM163" s="35"/>
      <c r="PN163" s="35"/>
      <c r="PO163" s="35"/>
      <c r="PP163" s="35"/>
      <c r="PQ163" s="35"/>
      <c r="PR163" s="35"/>
      <c r="PS163" s="35"/>
      <c r="PT163" s="35"/>
      <c r="PU163" s="35"/>
      <c r="PV163" s="35"/>
      <c r="PW163" s="35"/>
      <c r="PX163" s="35"/>
      <c r="PY163" s="35"/>
      <c r="PZ163" s="35"/>
      <c r="QA163" s="35"/>
      <c r="QB163" s="35"/>
      <c r="QC163" s="35"/>
      <c r="QD163" s="35"/>
      <c r="QE163" s="35"/>
      <c r="QF163" s="35"/>
      <c r="QG163" s="35"/>
      <c r="QH163" s="35"/>
      <c r="QI163" s="35"/>
      <c r="QJ163" s="35"/>
      <c r="QK163" s="35"/>
      <c r="QL163" s="35"/>
      <c r="QM163" s="35"/>
      <c r="QN163" s="35"/>
      <c r="QO163" s="35"/>
      <c r="QP163" s="35"/>
      <c r="QQ163" s="35"/>
      <c r="QR163" s="35"/>
      <c r="QS163" s="35"/>
      <c r="QT163" s="35"/>
      <c r="QU163" s="35"/>
      <c r="QV163" s="35"/>
      <c r="QW163" s="35"/>
      <c r="QX163" s="35"/>
      <c r="QY163" s="35"/>
      <c r="QZ163" s="35"/>
      <c r="RA163" s="35"/>
      <c r="RB163" s="35"/>
      <c r="RC163" s="35"/>
      <c r="RD163" s="35"/>
      <c r="RE163" s="35"/>
      <c r="RF163" s="35"/>
      <c r="RG163" s="35"/>
      <c r="RH163" s="35"/>
      <c r="RI163" s="35"/>
      <c r="RJ163" s="35"/>
      <c r="RK163" s="35"/>
      <c r="RL163" s="35"/>
      <c r="RM163" s="35"/>
      <c r="RN163" s="35"/>
      <c r="RO163" s="35"/>
      <c r="RP163" s="35"/>
      <c r="RQ163" s="35"/>
      <c r="RR163" s="35"/>
      <c r="RS163" s="35"/>
      <c r="RT163" s="35"/>
      <c r="RU163" s="35"/>
      <c r="RV163" s="35"/>
      <c r="RW163" s="35"/>
      <c r="RX163" s="35"/>
      <c r="RY163" s="35"/>
      <c r="RZ163" s="35"/>
      <c r="SA163" s="35"/>
      <c r="SB163" s="35"/>
      <c r="SC163" s="35"/>
      <c r="SD163" s="35"/>
      <c r="SE163" s="35"/>
      <c r="SF163" s="35"/>
      <c r="SG163" s="35"/>
      <c r="SH163" s="35"/>
    </row>
    <row r="164" spans="1:502" s="53" customFormat="1" ht="13.5" customHeight="1" thickBot="1" x14ac:dyDescent="0.25">
      <c r="A164" s="52"/>
      <c r="B164" s="212" t="s">
        <v>38</v>
      </c>
      <c r="C164" s="213" t="s">
        <v>27</v>
      </c>
      <c r="D164" s="157"/>
      <c r="E164" s="157"/>
      <c r="F164" s="157"/>
      <c r="G164" s="214"/>
      <c r="H164" s="215"/>
      <c r="I164" s="157"/>
      <c r="J164" s="157"/>
      <c r="K164" s="157"/>
      <c r="L164" s="214"/>
      <c r="M164" s="215"/>
      <c r="N164" s="157"/>
      <c r="O164" s="157"/>
      <c r="P164" s="157"/>
      <c r="Q164" s="214"/>
      <c r="R164" s="215"/>
      <c r="S164" s="157"/>
      <c r="T164" s="157"/>
      <c r="U164" s="157"/>
      <c r="V164" s="410" t="s">
        <v>154</v>
      </c>
      <c r="W164" s="215"/>
      <c r="X164" s="157"/>
      <c r="Y164" s="157"/>
      <c r="Z164" s="157"/>
      <c r="AA164" s="214"/>
      <c r="AB164" s="215"/>
      <c r="AC164" s="157"/>
      <c r="AD164" s="157"/>
      <c r="AE164" s="157"/>
      <c r="AF164" s="214"/>
      <c r="AG164" s="298"/>
      <c r="AH164" s="299"/>
      <c r="AI164" s="299"/>
      <c r="AJ164" s="299"/>
      <c r="AK164" s="300"/>
      <c r="AL164" s="178" t="s">
        <v>27</v>
      </c>
      <c r="AM164" s="157"/>
      <c r="AN164" s="157"/>
      <c r="AO164" s="157"/>
      <c r="AP164" s="447" t="s">
        <v>173</v>
      </c>
      <c r="AQ164" s="215"/>
      <c r="AR164" s="157"/>
      <c r="AS164" s="302"/>
      <c r="AT164" s="301"/>
      <c r="AU164" s="215"/>
      <c r="AV164" s="157"/>
      <c r="AW164" s="157"/>
      <c r="AX164" s="157"/>
      <c r="AY164" s="214"/>
      <c r="AZ164" s="215"/>
      <c r="BA164" s="157"/>
      <c r="BB164" s="157"/>
      <c r="BC164" s="157"/>
      <c r="BD164" s="214"/>
      <c r="BE164" s="215"/>
      <c r="BF164" s="157"/>
      <c r="BG164" s="157"/>
      <c r="BH164" s="157"/>
      <c r="BI164" s="214"/>
      <c r="BJ164" s="215"/>
      <c r="BK164" s="157"/>
      <c r="BL164" s="157"/>
      <c r="BM164" s="157"/>
      <c r="BN164" s="214"/>
      <c r="BO164" s="303"/>
      <c r="BP164" s="304"/>
      <c r="BQ164" s="304"/>
      <c r="BR164" s="304"/>
      <c r="BS164" s="305"/>
      <c r="BT164" s="127" t="s">
        <v>27</v>
      </c>
      <c r="BU164" s="157"/>
      <c r="BV164" s="157"/>
      <c r="BW164" s="157"/>
      <c r="BX164" s="214"/>
      <c r="BY164" s="215"/>
      <c r="BZ164" s="157"/>
      <c r="CA164" s="157"/>
      <c r="CB164" s="157"/>
      <c r="CC164" s="214"/>
      <c r="CD164" s="236"/>
      <c r="CE164" s="234"/>
      <c r="CF164" s="234"/>
      <c r="CG164" s="157"/>
      <c r="CH164" s="214"/>
      <c r="CI164" s="215"/>
      <c r="CJ164" s="157"/>
      <c r="CK164" s="157"/>
      <c r="CL164" s="234"/>
      <c r="CM164" s="235"/>
      <c r="CN164" s="215"/>
      <c r="CO164" s="157"/>
      <c r="CP164" s="157"/>
      <c r="CQ164" s="157"/>
      <c r="CR164" s="351"/>
      <c r="CS164" s="215"/>
      <c r="CT164" s="157"/>
      <c r="CU164" s="157"/>
      <c r="CV164" s="234"/>
      <c r="CW164" s="235"/>
      <c r="CX164" s="295">
        <f>COUNTIF(C164:CW164,"*")-3</f>
        <v>2</v>
      </c>
      <c r="CY164" s="295">
        <v>2</v>
      </c>
      <c r="CZ164" s="296">
        <f t="shared" si="4"/>
        <v>4</v>
      </c>
      <c r="DA164" s="309">
        <v>66</v>
      </c>
      <c r="DB164" s="437">
        <f t="shared" si="5"/>
        <v>6.0606060606060606</v>
      </c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/>
      <c r="FJ164" s="58"/>
      <c r="FK164" s="58"/>
      <c r="FL164" s="58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8"/>
      <c r="GH164" s="58"/>
      <c r="GI164" s="58"/>
      <c r="GJ164" s="58"/>
      <c r="GK164" s="58"/>
      <c r="GL164" s="58"/>
      <c r="GM164" s="58"/>
      <c r="GN164" s="58"/>
      <c r="GO164" s="58"/>
      <c r="GP164" s="58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  <c r="HH164" s="58"/>
      <c r="HI164" s="58"/>
      <c r="HJ164" s="58"/>
      <c r="HK164" s="58"/>
      <c r="HL164" s="58"/>
      <c r="HM164" s="58"/>
      <c r="HN164" s="58"/>
      <c r="HO164" s="58"/>
      <c r="HP164" s="58"/>
      <c r="HQ164" s="58"/>
      <c r="HR164" s="58"/>
      <c r="HS164" s="58"/>
      <c r="HT164" s="58"/>
      <c r="HU164" s="58"/>
      <c r="HV164" s="58"/>
      <c r="HW164" s="58"/>
      <c r="HX164" s="58"/>
      <c r="HY164" s="58"/>
      <c r="HZ164" s="58"/>
      <c r="IA164" s="58"/>
      <c r="IB164" s="58"/>
      <c r="IC164" s="58"/>
      <c r="ID164" s="58"/>
      <c r="IE164" s="58"/>
      <c r="IF164" s="58"/>
      <c r="IG164" s="58"/>
      <c r="IH164" s="58"/>
      <c r="II164" s="58"/>
      <c r="IJ164" s="58"/>
      <c r="IK164" s="58"/>
      <c r="IL164" s="58"/>
      <c r="IM164" s="58"/>
      <c r="IN164" s="58"/>
      <c r="IO164" s="58"/>
      <c r="IP164" s="58"/>
      <c r="IQ164" s="58"/>
      <c r="IR164" s="58"/>
      <c r="IS164" s="58"/>
      <c r="IT164" s="58"/>
      <c r="IU164" s="58"/>
      <c r="IV164" s="58"/>
      <c r="IW164" s="58"/>
      <c r="IX164" s="58"/>
      <c r="IY164" s="58"/>
      <c r="IZ164" s="58"/>
      <c r="JA164" s="58"/>
      <c r="JB164" s="58"/>
      <c r="JC164" s="58"/>
      <c r="JD164" s="58"/>
      <c r="JE164" s="58"/>
      <c r="JF164" s="58"/>
      <c r="JG164" s="58"/>
      <c r="JH164" s="58"/>
      <c r="JI164" s="58"/>
      <c r="JJ164" s="58"/>
      <c r="JK164" s="58"/>
      <c r="JL164" s="58"/>
      <c r="JM164" s="58"/>
      <c r="JN164" s="58"/>
      <c r="JO164" s="58"/>
      <c r="JP164" s="58"/>
      <c r="JQ164" s="58"/>
      <c r="JR164" s="58"/>
      <c r="JS164" s="58"/>
      <c r="JT164" s="58"/>
      <c r="JU164" s="58"/>
      <c r="JV164" s="58"/>
      <c r="JW164" s="58"/>
      <c r="JX164" s="58"/>
      <c r="JY164" s="58"/>
      <c r="JZ164" s="58"/>
      <c r="KA164" s="58"/>
      <c r="KB164" s="58"/>
      <c r="KC164" s="58"/>
      <c r="KD164" s="58"/>
      <c r="KE164" s="58"/>
      <c r="KF164" s="58"/>
      <c r="KG164" s="58"/>
      <c r="KH164" s="58"/>
      <c r="KI164" s="58"/>
      <c r="KJ164" s="58"/>
      <c r="KK164" s="58"/>
      <c r="KL164" s="58"/>
      <c r="KM164" s="58"/>
      <c r="KN164" s="58"/>
      <c r="KO164" s="58"/>
      <c r="KP164" s="58"/>
      <c r="KQ164" s="58"/>
      <c r="KR164" s="58"/>
      <c r="KS164" s="58"/>
      <c r="KT164" s="58"/>
      <c r="KU164" s="58"/>
      <c r="KV164" s="58"/>
      <c r="KW164" s="58"/>
      <c r="KX164" s="58"/>
      <c r="KY164" s="58"/>
      <c r="KZ164" s="58"/>
      <c r="LA164" s="58"/>
      <c r="LB164" s="58"/>
      <c r="LC164" s="58"/>
      <c r="LD164" s="58"/>
      <c r="LE164" s="58"/>
      <c r="LF164" s="58"/>
      <c r="LG164" s="58"/>
      <c r="LH164" s="58"/>
      <c r="LI164" s="58"/>
      <c r="LJ164" s="58"/>
      <c r="LK164" s="58"/>
      <c r="LL164" s="58"/>
      <c r="LM164" s="58"/>
      <c r="LN164" s="58"/>
      <c r="LO164" s="58"/>
      <c r="LP164" s="58"/>
      <c r="LQ164" s="58"/>
      <c r="LR164" s="58"/>
      <c r="LS164" s="58"/>
      <c r="LT164" s="58"/>
      <c r="LU164" s="58"/>
      <c r="LV164" s="58"/>
      <c r="LW164" s="58"/>
      <c r="LX164" s="58"/>
      <c r="LY164" s="58"/>
      <c r="LZ164" s="58"/>
      <c r="MA164" s="58"/>
      <c r="MB164" s="58"/>
      <c r="MC164" s="58"/>
      <c r="MD164" s="58"/>
      <c r="ME164" s="58"/>
      <c r="MF164" s="58"/>
      <c r="MG164" s="58"/>
      <c r="MH164" s="58"/>
      <c r="MI164" s="58"/>
      <c r="MJ164" s="58"/>
      <c r="MK164" s="58"/>
      <c r="ML164" s="58"/>
      <c r="MM164" s="58"/>
      <c r="MN164" s="58"/>
      <c r="MO164" s="58"/>
      <c r="MP164" s="58"/>
      <c r="MQ164" s="58"/>
      <c r="MR164" s="58"/>
      <c r="MS164" s="58"/>
      <c r="MT164" s="58"/>
      <c r="MU164" s="58"/>
      <c r="MV164" s="58"/>
      <c r="MW164" s="58"/>
      <c r="MX164" s="58"/>
      <c r="MY164" s="58"/>
      <c r="MZ164" s="58"/>
      <c r="NA164" s="58"/>
      <c r="NB164" s="58"/>
      <c r="NC164" s="58"/>
      <c r="ND164" s="58"/>
      <c r="NE164" s="58"/>
      <c r="NF164" s="58"/>
      <c r="NG164" s="58"/>
      <c r="NH164" s="58"/>
      <c r="NI164" s="58"/>
      <c r="NJ164" s="58"/>
      <c r="NK164" s="58"/>
      <c r="NL164" s="58"/>
      <c r="NM164" s="58"/>
      <c r="NN164" s="58"/>
      <c r="NO164" s="58"/>
      <c r="NP164" s="58"/>
      <c r="NQ164" s="58"/>
      <c r="NR164" s="58"/>
      <c r="NS164" s="58"/>
      <c r="NT164" s="58"/>
      <c r="NU164" s="58"/>
      <c r="NV164" s="58"/>
      <c r="NW164" s="58"/>
      <c r="NX164" s="58"/>
      <c r="NY164" s="58"/>
      <c r="NZ164" s="58"/>
      <c r="OA164" s="58"/>
      <c r="OB164" s="58"/>
      <c r="OC164" s="58"/>
      <c r="OD164" s="58"/>
      <c r="OE164" s="58"/>
      <c r="OF164" s="58"/>
      <c r="OG164" s="58"/>
      <c r="OH164" s="58"/>
      <c r="OI164" s="58"/>
      <c r="OJ164" s="58"/>
      <c r="OK164" s="58"/>
      <c r="OL164" s="58"/>
      <c r="OM164" s="58"/>
      <c r="ON164" s="58"/>
      <c r="OO164" s="58"/>
      <c r="OP164" s="58"/>
      <c r="OQ164" s="58"/>
      <c r="OR164" s="58"/>
      <c r="OS164" s="58"/>
      <c r="OT164" s="58"/>
      <c r="OU164" s="58"/>
      <c r="OV164" s="58"/>
      <c r="OW164" s="58"/>
      <c r="OX164" s="58"/>
      <c r="OY164" s="58"/>
      <c r="OZ164" s="58"/>
      <c r="PA164" s="58"/>
      <c r="PB164" s="58"/>
      <c r="PC164" s="58"/>
      <c r="PD164" s="58"/>
      <c r="PE164" s="58"/>
      <c r="PF164" s="58"/>
      <c r="PG164" s="58"/>
      <c r="PH164" s="58"/>
      <c r="PI164" s="58"/>
      <c r="PJ164" s="58"/>
      <c r="PK164" s="58"/>
      <c r="PL164" s="58"/>
      <c r="PM164" s="58"/>
      <c r="PN164" s="58"/>
      <c r="PO164" s="58"/>
      <c r="PP164" s="58"/>
      <c r="PQ164" s="58"/>
      <c r="PR164" s="58"/>
      <c r="PS164" s="58"/>
      <c r="PT164" s="58"/>
      <c r="PU164" s="58"/>
      <c r="PV164" s="58"/>
      <c r="PW164" s="58"/>
      <c r="PX164" s="58"/>
      <c r="PY164" s="58"/>
      <c r="PZ164" s="58"/>
      <c r="QA164" s="58"/>
      <c r="QB164" s="58"/>
      <c r="QC164" s="58"/>
      <c r="QD164" s="58"/>
      <c r="QE164" s="58"/>
      <c r="QF164" s="58"/>
      <c r="QG164" s="58"/>
      <c r="QH164" s="58"/>
      <c r="QI164" s="58"/>
      <c r="QJ164" s="58"/>
      <c r="QK164" s="58"/>
      <c r="QL164" s="58"/>
      <c r="QM164" s="58"/>
      <c r="QN164" s="58"/>
      <c r="QO164" s="58"/>
      <c r="QP164" s="58"/>
      <c r="QQ164" s="58"/>
      <c r="QR164" s="58"/>
      <c r="QS164" s="58"/>
      <c r="QT164" s="58"/>
      <c r="QU164" s="58"/>
      <c r="QV164" s="58"/>
      <c r="QW164" s="58"/>
      <c r="QX164" s="58"/>
      <c r="QY164" s="58"/>
      <c r="QZ164" s="58"/>
      <c r="RA164" s="58"/>
      <c r="RB164" s="58"/>
      <c r="RC164" s="58"/>
      <c r="RD164" s="58"/>
      <c r="RE164" s="58"/>
      <c r="RF164" s="58"/>
      <c r="RG164" s="58"/>
      <c r="RH164" s="58"/>
      <c r="RI164" s="58"/>
      <c r="RJ164" s="58"/>
      <c r="RK164" s="58"/>
      <c r="RL164" s="58"/>
      <c r="RM164" s="58"/>
      <c r="RN164" s="58"/>
      <c r="RO164" s="58"/>
      <c r="RP164" s="58"/>
      <c r="RQ164" s="58"/>
      <c r="RR164" s="58"/>
      <c r="RS164" s="58"/>
      <c r="RT164" s="58"/>
      <c r="RU164" s="58"/>
      <c r="RV164" s="58"/>
      <c r="RW164" s="58"/>
      <c r="RX164" s="58"/>
      <c r="RY164" s="58"/>
      <c r="RZ164" s="58"/>
      <c r="SA164" s="58"/>
      <c r="SB164" s="58"/>
      <c r="SC164" s="58"/>
      <c r="SD164" s="58"/>
      <c r="SE164" s="58"/>
      <c r="SF164" s="58"/>
      <c r="SG164" s="58"/>
      <c r="SH164" s="58"/>
    </row>
    <row r="165" spans="1:502" s="37" customFormat="1" ht="15.75" thickBot="1" x14ac:dyDescent="0.3">
      <c r="A165" s="66">
        <v>11</v>
      </c>
      <c r="B165" s="89" t="s">
        <v>14</v>
      </c>
      <c r="C165" s="160" t="s">
        <v>27</v>
      </c>
      <c r="D165" s="306"/>
      <c r="E165" s="306"/>
      <c r="F165" s="306"/>
      <c r="G165" s="310"/>
      <c r="H165" s="311"/>
      <c r="I165" s="306"/>
      <c r="J165" s="306"/>
      <c r="K165" s="157"/>
      <c r="L165" s="214"/>
      <c r="M165" s="215"/>
      <c r="N165" s="403" t="s">
        <v>151</v>
      </c>
      <c r="O165" s="157"/>
      <c r="P165" s="157"/>
      <c r="Q165" s="214"/>
      <c r="R165" s="215"/>
      <c r="S165" s="157"/>
      <c r="T165" s="157"/>
      <c r="U165" s="157"/>
      <c r="V165" s="214"/>
      <c r="W165" s="216"/>
      <c r="X165" s="83"/>
      <c r="Y165" s="83"/>
      <c r="Z165" s="83"/>
      <c r="AA165" s="217"/>
      <c r="AB165" s="216"/>
      <c r="AC165" s="83"/>
      <c r="AD165" s="83"/>
      <c r="AE165" s="83"/>
      <c r="AF165" s="217"/>
      <c r="AG165" s="166"/>
      <c r="AH165" s="116"/>
      <c r="AI165" s="116"/>
      <c r="AJ165" s="116"/>
      <c r="AK165" s="117"/>
      <c r="AL165" s="178" t="s">
        <v>27</v>
      </c>
      <c r="AM165" s="83"/>
      <c r="AN165" s="403" t="s">
        <v>151</v>
      </c>
      <c r="AO165" s="83"/>
      <c r="AP165" s="248"/>
      <c r="AQ165" s="216"/>
      <c r="AS165" s="312"/>
      <c r="AT165" s="310"/>
      <c r="AU165" s="311"/>
      <c r="AV165" s="306"/>
      <c r="AW165" s="306"/>
      <c r="AX165" s="306"/>
      <c r="AY165" s="310"/>
      <c r="AZ165" s="311"/>
      <c r="BA165" s="306"/>
      <c r="BB165" s="306"/>
      <c r="BC165" s="306"/>
      <c r="BD165" s="310"/>
      <c r="BE165" s="311"/>
      <c r="BF165" s="306"/>
      <c r="BG165" s="306"/>
      <c r="BH165" s="306"/>
      <c r="BI165" s="310"/>
      <c r="BJ165" s="311"/>
      <c r="BK165" s="306"/>
      <c r="BL165" s="306"/>
      <c r="BM165" s="306"/>
      <c r="BN165" s="310"/>
      <c r="BO165" s="313"/>
      <c r="BP165" s="314"/>
      <c r="BQ165" s="314"/>
      <c r="BR165" s="314"/>
      <c r="BS165" s="315"/>
      <c r="BT165" s="127" t="s">
        <v>27</v>
      </c>
      <c r="BU165" s="306"/>
      <c r="BV165" s="306"/>
      <c r="BW165" s="306"/>
      <c r="BX165" s="310"/>
      <c r="BY165" s="311"/>
      <c r="BZ165" s="403" t="s">
        <v>151</v>
      </c>
      <c r="CA165" s="306"/>
      <c r="CB165" s="306"/>
      <c r="CC165" s="310"/>
      <c r="CD165" s="236"/>
      <c r="CE165" s="234"/>
      <c r="CF165" s="234"/>
      <c r="CG165" s="306"/>
      <c r="CH165" s="310"/>
      <c r="CI165" s="311"/>
      <c r="CJ165" s="306"/>
      <c r="CK165" s="306"/>
      <c r="CL165" s="234"/>
      <c r="CM165" s="235"/>
      <c r="CN165" s="311"/>
      <c r="CO165" s="306"/>
      <c r="CP165" s="306"/>
      <c r="CQ165" s="306"/>
      <c r="CR165" s="316"/>
      <c r="CS165" s="311"/>
      <c r="CT165" s="306"/>
      <c r="CU165" s="306"/>
      <c r="CV165" s="234"/>
      <c r="CW165" s="235"/>
      <c r="CX165" s="295">
        <f>COUNTIF(C165:CW165,"*")-3</f>
        <v>3</v>
      </c>
      <c r="CY165" s="295">
        <v>2</v>
      </c>
      <c r="CZ165" s="296">
        <f t="shared" si="4"/>
        <v>5</v>
      </c>
      <c r="DA165" s="47">
        <v>66</v>
      </c>
      <c r="DB165" s="437">
        <f t="shared" si="5"/>
        <v>7.5757575757575761</v>
      </c>
      <c r="DC165" s="60"/>
      <c r="DD165" s="60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56"/>
      <c r="IO165" s="56"/>
      <c r="IP165" s="56"/>
      <c r="IQ165" s="56"/>
      <c r="IR165" s="56"/>
      <c r="IS165" s="56"/>
      <c r="IT165" s="56"/>
      <c r="IU165" s="56"/>
      <c r="IV165" s="56"/>
      <c r="IW165" s="56"/>
      <c r="IX165" s="56"/>
      <c r="IY165" s="56"/>
      <c r="IZ165" s="56"/>
      <c r="JA165" s="56"/>
      <c r="JB165" s="56"/>
      <c r="JC165" s="56"/>
      <c r="JD165" s="56"/>
      <c r="JE165" s="56"/>
      <c r="JF165" s="56"/>
      <c r="JG165" s="56"/>
      <c r="JH165" s="56"/>
      <c r="JI165" s="56"/>
      <c r="JJ165" s="56"/>
      <c r="JK165" s="56"/>
      <c r="JL165" s="56"/>
      <c r="JM165" s="56"/>
      <c r="JN165" s="56"/>
      <c r="JO165" s="56"/>
      <c r="JP165" s="56"/>
      <c r="JQ165" s="56"/>
      <c r="JR165" s="56"/>
      <c r="JS165" s="56"/>
      <c r="JT165" s="56"/>
      <c r="JU165" s="56"/>
      <c r="JV165" s="56"/>
      <c r="JW165" s="56"/>
      <c r="JX165" s="56"/>
      <c r="JY165" s="56"/>
      <c r="JZ165" s="56"/>
      <c r="KA165" s="56"/>
      <c r="KB165" s="56"/>
      <c r="KC165" s="56"/>
      <c r="KD165" s="56"/>
      <c r="KE165" s="56"/>
      <c r="KF165" s="56"/>
      <c r="KG165" s="56"/>
      <c r="KH165" s="56"/>
      <c r="KI165" s="56"/>
      <c r="KJ165" s="56"/>
      <c r="KK165" s="56"/>
      <c r="KL165" s="56"/>
      <c r="KM165" s="56"/>
      <c r="KN165" s="56"/>
      <c r="KO165" s="56"/>
      <c r="KP165" s="56"/>
      <c r="KQ165" s="56"/>
      <c r="KR165" s="56"/>
      <c r="KS165" s="56"/>
      <c r="KT165" s="56"/>
      <c r="KU165" s="56"/>
      <c r="KV165" s="56"/>
      <c r="KW165" s="56"/>
      <c r="KX165" s="56"/>
      <c r="KY165" s="56"/>
      <c r="KZ165" s="56"/>
      <c r="LA165" s="56"/>
      <c r="LB165" s="56"/>
      <c r="LC165" s="56"/>
      <c r="LD165" s="56"/>
      <c r="LE165" s="56"/>
      <c r="LF165" s="56"/>
      <c r="LG165" s="56"/>
      <c r="LH165" s="56"/>
      <c r="LI165" s="56"/>
      <c r="LJ165" s="56"/>
      <c r="LK165" s="56"/>
      <c r="LL165" s="56"/>
      <c r="LM165" s="56"/>
      <c r="LN165" s="56"/>
      <c r="LO165" s="56"/>
      <c r="LP165" s="56"/>
      <c r="LQ165" s="56"/>
      <c r="LR165" s="56"/>
      <c r="LS165" s="56"/>
      <c r="LT165" s="56"/>
      <c r="LU165" s="56"/>
      <c r="LV165" s="56"/>
      <c r="LW165" s="56"/>
      <c r="LX165" s="56"/>
      <c r="LY165" s="56"/>
      <c r="LZ165" s="56"/>
      <c r="MA165" s="56"/>
      <c r="MB165" s="56"/>
      <c r="MC165" s="56"/>
      <c r="MD165" s="56"/>
      <c r="ME165" s="56"/>
      <c r="MF165" s="56"/>
      <c r="MG165" s="56"/>
      <c r="MH165" s="56"/>
      <c r="MI165" s="56"/>
      <c r="MJ165" s="56"/>
      <c r="MK165" s="56"/>
      <c r="ML165" s="56"/>
      <c r="MM165" s="56"/>
      <c r="MN165" s="56"/>
      <c r="MO165" s="56"/>
      <c r="MP165" s="56"/>
      <c r="MQ165" s="56"/>
      <c r="MR165" s="56"/>
      <c r="MS165" s="56"/>
      <c r="MT165" s="56"/>
      <c r="MU165" s="56"/>
      <c r="MV165" s="56"/>
      <c r="MW165" s="56"/>
      <c r="MX165" s="56"/>
      <c r="MY165" s="56"/>
      <c r="MZ165" s="56"/>
      <c r="NA165" s="56"/>
      <c r="NB165" s="56"/>
      <c r="NC165" s="56"/>
      <c r="ND165" s="56"/>
      <c r="NE165" s="56"/>
      <c r="NF165" s="56"/>
      <c r="NG165" s="56"/>
      <c r="NH165" s="56"/>
      <c r="NI165" s="56"/>
      <c r="NJ165" s="56"/>
      <c r="NK165" s="56"/>
      <c r="NL165" s="56"/>
      <c r="NM165" s="56"/>
      <c r="NN165" s="56"/>
      <c r="NO165" s="56"/>
      <c r="NP165" s="56"/>
      <c r="NQ165" s="56"/>
      <c r="NR165" s="56"/>
      <c r="NS165" s="56"/>
      <c r="NT165" s="56"/>
      <c r="NU165" s="56"/>
      <c r="NV165" s="56"/>
      <c r="NW165" s="56"/>
      <c r="NX165" s="56"/>
      <c r="NY165" s="56"/>
      <c r="NZ165" s="56"/>
      <c r="OA165" s="56"/>
      <c r="OB165" s="56"/>
      <c r="OC165" s="56"/>
      <c r="OD165" s="56"/>
      <c r="OE165" s="56"/>
      <c r="OF165" s="56"/>
      <c r="OG165" s="56"/>
      <c r="OH165" s="56"/>
      <c r="OI165" s="56"/>
      <c r="OJ165" s="56"/>
      <c r="OK165" s="56"/>
      <c r="OL165" s="56"/>
      <c r="OM165" s="56"/>
      <c r="ON165" s="56"/>
      <c r="OO165" s="56"/>
      <c r="OP165" s="56"/>
      <c r="OQ165" s="56"/>
      <c r="OR165" s="56"/>
      <c r="OS165" s="56"/>
      <c r="OT165" s="56"/>
      <c r="OU165" s="56"/>
      <c r="OV165" s="56"/>
      <c r="OW165" s="56"/>
      <c r="OX165" s="56"/>
      <c r="OY165" s="56"/>
      <c r="OZ165" s="56"/>
      <c r="PA165" s="56"/>
      <c r="PB165" s="56"/>
      <c r="PC165" s="56"/>
      <c r="PD165" s="56"/>
      <c r="PE165" s="56"/>
      <c r="PF165" s="56"/>
      <c r="PG165" s="56"/>
      <c r="PH165" s="56"/>
      <c r="PI165" s="56"/>
      <c r="PJ165" s="56"/>
      <c r="PK165" s="56"/>
      <c r="PL165" s="56"/>
      <c r="PM165" s="56"/>
      <c r="PN165" s="56"/>
      <c r="PO165" s="56"/>
      <c r="PP165" s="56"/>
      <c r="PQ165" s="56"/>
      <c r="PR165" s="56"/>
      <c r="PS165" s="56"/>
      <c r="PT165" s="56"/>
      <c r="PU165" s="56"/>
      <c r="PV165" s="56"/>
      <c r="PW165" s="56"/>
      <c r="PX165" s="56"/>
      <c r="PY165" s="56"/>
      <c r="PZ165" s="56"/>
      <c r="QA165" s="56"/>
      <c r="QB165" s="56"/>
      <c r="QC165" s="56"/>
      <c r="QD165" s="56"/>
      <c r="QE165" s="56"/>
      <c r="QF165" s="56"/>
      <c r="QG165" s="56"/>
      <c r="QH165" s="56"/>
      <c r="QI165" s="56"/>
      <c r="QJ165" s="56"/>
      <c r="QK165" s="56"/>
      <c r="QL165" s="56"/>
      <c r="QM165" s="56"/>
      <c r="QN165" s="56"/>
      <c r="QO165" s="56"/>
      <c r="QP165" s="56"/>
      <c r="QQ165" s="56"/>
      <c r="QR165" s="56"/>
      <c r="QS165" s="56"/>
      <c r="QT165" s="56"/>
      <c r="QU165" s="56"/>
      <c r="QV165" s="56"/>
      <c r="QW165" s="56"/>
      <c r="QX165" s="56"/>
      <c r="QY165" s="56"/>
      <c r="QZ165" s="56"/>
      <c r="RA165" s="56"/>
      <c r="RB165" s="56"/>
      <c r="RC165" s="56"/>
      <c r="RD165" s="56"/>
      <c r="RE165" s="56"/>
      <c r="RF165" s="56"/>
      <c r="RG165" s="56"/>
      <c r="RH165" s="56"/>
      <c r="RI165" s="56"/>
      <c r="RJ165" s="56"/>
      <c r="RK165" s="56"/>
      <c r="RL165" s="56"/>
      <c r="RM165" s="56"/>
      <c r="RN165" s="56"/>
      <c r="RO165" s="56"/>
      <c r="RP165" s="56"/>
      <c r="RQ165" s="56"/>
      <c r="RR165" s="56"/>
      <c r="RS165" s="56"/>
      <c r="RT165" s="56"/>
      <c r="RU165" s="56"/>
      <c r="RV165" s="56"/>
      <c r="RW165" s="56"/>
      <c r="RX165" s="56"/>
      <c r="RY165" s="56"/>
      <c r="RZ165" s="56"/>
      <c r="SA165" s="56"/>
      <c r="SB165" s="56"/>
      <c r="SC165" s="56"/>
      <c r="SD165" s="56"/>
      <c r="SE165" s="56"/>
      <c r="SF165" s="56"/>
      <c r="SG165" s="56"/>
      <c r="SH165" s="56"/>
    </row>
    <row r="166" spans="1:502" s="38" customFormat="1" ht="15.75" thickBot="1" x14ac:dyDescent="0.3">
      <c r="A166" s="66"/>
      <c r="B166" s="89" t="s">
        <v>12</v>
      </c>
      <c r="C166" s="160" t="s">
        <v>27</v>
      </c>
      <c r="D166" s="306"/>
      <c r="E166" s="306"/>
      <c r="F166" s="306"/>
      <c r="G166" s="181"/>
      <c r="H166" s="311"/>
      <c r="I166" s="306"/>
      <c r="J166" s="306"/>
      <c r="K166" s="306"/>
      <c r="L166" s="310"/>
      <c r="M166" s="311"/>
      <c r="N166" s="306"/>
      <c r="O166" s="306"/>
      <c r="P166" s="306"/>
      <c r="Q166" s="310"/>
      <c r="R166" s="311"/>
      <c r="S166" s="306"/>
      <c r="T166" s="306"/>
      <c r="U166" s="306"/>
      <c r="V166" s="310"/>
      <c r="W166" s="311"/>
      <c r="X166" s="306"/>
      <c r="Y166" s="306"/>
      <c r="Z166" s="306"/>
      <c r="AA166" s="397" t="s">
        <v>96</v>
      </c>
      <c r="AB166" s="311"/>
      <c r="AC166" s="306"/>
      <c r="AD166" s="306"/>
      <c r="AE166" s="306"/>
      <c r="AF166" s="310"/>
      <c r="AG166" s="167"/>
      <c r="AH166" s="118"/>
      <c r="AI166" s="118"/>
      <c r="AJ166" s="118"/>
      <c r="AK166" s="119"/>
      <c r="AL166" s="178" t="s">
        <v>27</v>
      </c>
      <c r="AM166" s="306"/>
      <c r="AN166" s="306"/>
      <c r="AO166" s="306"/>
      <c r="AP166" s="318"/>
      <c r="AQ166" s="311"/>
      <c r="AR166" s="306"/>
      <c r="AS166" s="312"/>
      <c r="AT166" s="310"/>
      <c r="AU166" s="311"/>
      <c r="AV166" s="306"/>
      <c r="AW166" s="306"/>
      <c r="AX166" s="306"/>
      <c r="AY166" s="310"/>
      <c r="AZ166" s="311"/>
      <c r="BA166" s="306"/>
      <c r="BB166" s="306"/>
      <c r="BC166" s="306"/>
      <c r="BD166" s="310"/>
      <c r="BE166" s="311"/>
      <c r="BF166" s="306"/>
      <c r="BG166" s="306"/>
      <c r="BH166" s="306"/>
      <c r="BI166" s="310"/>
      <c r="BJ166" s="311"/>
      <c r="BK166" s="306"/>
      <c r="BL166" s="306"/>
      <c r="BM166" s="306"/>
      <c r="BN166" s="310"/>
      <c r="BO166" s="313"/>
      <c r="BP166" s="314"/>
      <c r="BQ166" s="314"/>
      <c r="BR166" s="314"/>
      <c r="BS166" s="315"/>
      <c r="BT166" s="127" t="s">
        <v>27</v>
      </c>
      <c r="BU166" s="306"/>
      <c r="BV166" s="306"/>
      <c r="BW166" s="306"/>
      <c r="BX166" s="310"/>
      <c r="BY166" s="311"/>
      <c r="BZ166" s="306"/>
      <c r="CA166" s="306"/>
      <c r="CB166" s="306"/>
      <c r="CC166" s="157"/>
      <c r="CD166" s="236"/>
      <c r="CE166" s="234"/>
      <c r="CF166" s="234"/>
      <c r="CG166" s="306"/>
      <c r="CH166" s="397" t="s">
        <v>96</v>
      </c>
      <c r="CI166" s="311"/>
      <c r="CJ166" s="306"/>
      <c r="CK166" s="306"/>
      <c r="CL166" s="234"/>
      <c r="CM166" s="235"/>
      <c r="CN166" s="216"/>
      <c r="CO166" s="83"/>
      <c r="CP166" s="83"/>
      <c r="CQ166" s="83"/>
      <c r="CR166" s="83"/>
      <c r="CS166" s="311"/>
      <c r="CT166" s="306"/>
      <c r="CU166" s="306"/>
      <c r="CV166" s="234"/>
      <c r="CW166" s="235"/>
      <c r="CX166" s="295">
        <f>COUNTIF(C166:CW166,"*")-3</f>
        <v>2</v>
      </c>
      <c r="CY166" s="295">
        <v>2</v>
      </c>
      <c r="CZ166" s="296">
        <f t="shared" si="4"/>
        <v>4</v>
      </c>
      <c r="DA166" s="48">
        <v>99</v>
      </c>
      <c r="DB166" s="437">
        <f t="shared" si="5"/>
        <v>4.0404040404040407</v>
      </c>
      <c r="DC166" s="60"/>
      <c r="DD166" s="60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59"/>
      <c r="FG166" s="59"/>
      <c r="FH166" s="59"/>
      <c r="FI166" s="59"/>
      <c r="FJ166" s="59"/>
      <c r="FK166" s="59"/>
      <c r="FL166" s="59"/>
      <c r="FM166" s="59"/>
      <c r="FN166" s="59"/>
      <c r="FO166" s="59"/>
      <c r="FP166" s="59"/>
      <c r="FQ166" s="59"/>
      <c r="FR166" s="59"/>
      <c r="FS166" s="59"/>
      <c r="FT166" s="59"/>
      <c r="FU166" s="59"/>
      <c r="FV166" s="59"/>
      <c r="FW166" s="59"/>
      <c r="FX166" s="59"/>
      <c r="FY166" s="59"/>
      <c r="FZ166" s="59"/>
      <c r="GA166" s="59"/>
      <c r="GB166" s="59"/>
      <c r="GC166" s="59"/>
      <c r="GD166" s="59"/>
      <c r="GE166" s="59"/>
      <c r="GF166" s="59"/>
      <c r="GG166" s="59"/>
      <c r="GH166" s="59"/>
      <c r="GI166" s="59"/>
      <c r="GJ166" s="59"/>
      <c r="GK166" s="59"/>
      <c r="GL166" s="59"/>
      <c r="GM166" s="59"/>
      <c r="GN166" s="59"/>
      <c r="GO166" s="59"/>
      <c r="GP166" s="59"/>
      <c r="GQ166" s="59"/>
      <c r="GR166" s="59"/>
      <c r="GS166" s="59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59"/>
      <c r="HU166" s="59"/>
      <c r="HV166" s="59"/>
      <c r="HW166" s="59"/>
      <c r="HX166" s="59"/>
      <c r="HY166" s="59"/>
      <c r="HZ166" s="59"/>
      <c r="IA166" s="59"/>
      <c r="IB166" s="59"/>
      <c r="IC166" s="59"/>
      <c r="ID166" s="59"/>
      <c r="IE166" s="59"/>
      <c r="IF166" s="59"/>
      <c r="IG166" s="59"/>
      <c r="IH166" s="59"/>
      <c r="II166" s="59"/>
      <c r="IJ166" s="59"/>
      <c r="IK166" s="59"/>
      <c r="IL166" s="59"/>
      <c r="IM166" s="59"/>
      <c r="IN166" s="59"/>
      <c r="IO166" s="59"/>
      <c r="IP166" s="59"/>
      <c r="IQ166" s="59"/>
      <c r="IR166" s="59"/>
      <c r="IS166" s="59"/>
      <c r="IT166" s="59"/>
      <c r="IU166" s="59"/>
      <c r="IV166" s="59"/>
      <c r="IW166" s="59"/>
      <c r="IX166" s="59"/>
      <c r="IY166" s="59"/>
      <c r="IZ166" s="59"/>
      <c r="JA166" s="59"/>
      <c r="JB166" s="59"/>
      <c r="JC166" s="59"/>
      <c r="JD166" s="59"/>
      <c r="JE166" s="59"/>
      <c r="JF166" s="59"/>
      <c r="JG166" s="59"/>
      <c r="JH166" s="59"/>
      <c r="JI166" s="59"/>
      <c r="JJ166" s="59"/>
      <c r="JK166" s="59"/>
      <c r="JL166" s="59"/>
      <c r="JM166" s="59"/>
      <c r="JN166" s="59"/>
      <c r="JO166" s="59"/>
      <c r="JP166" s="59"/>
      <c r="JQ166" s="59"/>
      <c r="JR166" s="59"/>
      <c r="JS166" s="59"/>
      <c r="JT166" s="59"/>
      <c r="JU166" s="59"/>
      <c r="JV166" s="59"/>
      <c r="JW166" s="59"/>
      <c r="JX166" s="59"/>
      <c r="JY166" s="59"/>
      <c r="JZ166" s="59"/>
      <c r="KA166" s="59"/>
      <c r="KB166" s="59"/>
      <c r="KC166" s="59"/>
      <c r="KD166" s="59"/>
      <c r="KE166" s="59"/>
      <c r="KF166" s="59"/>
      <c r="KG166" s="59"/>
      <c r="KH166" s="59"/>
      <c r="KI166" s="59"/>
      <c r="KJ166" s="59"/>
      <c r="KK166" s="59"/>
      <c r="KL166" s="59"/>
      <c r="KM166" s="59"/>
      <c r="KN166" s="59"/>
      <c r="KO166" s="59"/>
      <c r="KP166" s="59"/>
      <c r="KQ166" s="59"/>
      <c r="KR166" s="59"/>
      <c r="KS166" s="59"/>
      <c r="KT166" s="59"/>
      <c r="KU166" s="59"/>
      <c r="KV166" s="59"/>
      <c r="KW166" s="59"/>
      <c r="KX166" s="59"/>
      <c r="KY166" s="59"/>
      <c r="KZ166" s="59"/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L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D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  <c r="RV166" s="59"/>
      <c r="RW166" s="59"/>
      <c r="RX166" s="59"/>
      <c r="RY166" s="59"/>
      <c r="RZ166" s="59"/>
      <c r="SA166" s="59"/>
      <c r="SB166" s="59"/>
      <c r="SC166" s="59"/>
      <c r="SD166" s="59"/>
      <c r="SE166" s="59"/>
      <c r="SF166" s="59"/>
      <c r="SG166" s="59"/>
      <c r="SH166" s="59"/>
    </row>
    <row r="167" spans="1:502" s="1" customFormat="1" ht="26.25" thickBot="1" x14ac:dyDescent="0.3">
      <c r="A167" s="66"/>
      <c r="B167" s="89" t="s">
        <v>19</v>
      </c>
      <c r="C167" s="160" t="s">
        <v>27</v>
      </c>
      <c r="D167" s="306"/>
      <c r="E167" s="306"/>
      <c r="F167" s="306"/>
      <c r="G167" s="310"/>
      <c r="H167" s="311"/>
      <c r="I167" s="306"/>
      <c r="J167" s="306"/>
      <c r="K167" s="306"/>
      <c r="L167" s="310"/>
      <c r="M167" s="311"/>
      <c r="N167" s="306"/>
      <c r="O167" s="306"/>
      <c r="P167" s="306"/>
      <c r="Q167" s="310"/>
      <c r="R167" s="311"/>
      <c r="S167" s="306"/>
      <c r="T167" s="306"/>
      <c r="U167" s="306"/>
      <c r="V167" s="310"/>
      <c r="W167" s="311"/>
      <c r="X167" s="306"/>
      <c r="Y167" s="306"/>
      <c r="Z167" s="306"/>
      <c r="AA167" s="310"/>
      <c r="AB167" s="311"/>
      <c r="AC167" s="306"/>
      <c r="AD167" s="306"/>
      <c r="AE167" s="306"/>
      <c r="AF167" s="310"/>
      <c r="AG167" s="167"/>
      <c r="AH167" s="118"/>
      <c r="AI167" s="118"/>
      <c r="AJ167" s="118"/>
      <c r="AK167" s="119"/>
      <c r="AL167" s="178" t="s">
        <v>27</v>
      </c>
      <c r="AM167" s="306"/>
      <c r="AN167" s="306"/>
      <c r="AO167" s="306"/>
      <c r="AP167" s="318"/>
      <c r="AQ167" s="311"/>
      <c r="AR167" s="306"/>
      <c r="AS167" s="312"/>
      <c r="AT167" s="310"/>
      <c r="AU167" s="311"/>
      <c r="AV167" s="306"/>
      <c r="AW167" s="306"/>
      <c r="AX167" s="306"/>
      <c r="AY167" s="310"/>
      <c r="AZ167" s="311"/>
      <c r="BA167" s="306"/>
      <c r="BB167" s="306"/>
      <c r="BC167" s="306"/>
      <c r="BD167" s="310"/>
      <c r="BE167" s="311"/>
      <c r="BF167" s="306"/>
      <c r="BG167" s="306"/>
      <c r="BH167" s="306"/>
      <c r="BI167" s="310"/>
      <c r="BJ167" s="311"/>
      <c r="BK167" s="306"/>
      <c r="BL167" s="306"/>
      <c r="BM167" s="306"/>
      <c r="BN167" s="310"/>
      <c r="BO167" s="313"/>
      <c r="BP167" s="314"/>
      <c r="BQ167" s="314"/>
      <c r="BR167" s="314"/>
      <c r="BS167" s="315"/>
      <c r="BT167" s="127" t="s">
        <v>27</v>
      </c>
      <c r="BU167" s="306"/>
      <c r="BV167" s="306"/>
      <c r="BW167" s="306"/>
      <c r="BX167" s="310"/>
      <c r="BY167" s="311"/>
      <c r="BZ167" s="306"/>
      <c r="CA167" s="306"/>
      <c r="CB167" s="306"/>
      <c r="CC167" s="389"/>
      <c r="CD167" s="236"/>
      <c r="CE167" s="234"/>
      <c r="CF167" s="234"/>
      <c r="CG167" s="306"/>
      <c r="CH167" s="310"/>
      <c r="CI167" s="311"/>
      <c r="CJ167" s="306"/>
      <c r="CK167" s="306"/>
      <c r="CL167" s="234"/>
      <c r="CM167" s="235"/>
      <c r="CN167" s="311"/>
      <c r="CO167" s="306"/>
      <c r="CP167" s="306"/>
      <c r="CQ167" s="306"/>
      <c r="CR167" s="316"/>
      <c r="CS167" s="311"/>
      <c r="CT167" s="306"/>
      <c r="CU167" s="306"/>
      <c r="CV167" s="234"/>
      <c r="CW167" s="235"/>
      <c r="CX167" s="295">
        <f>COUNTIF(C167:CW167,"*")-3</f>
        <v>0</v>
      </c>
      <c r="CY167" s="295">
        <v>2</v>
      </c>
      <c r="CZ167" s="296">
        <f t="shared" si="4"/>
        <v>2</v>
      </c>
      <c r="DA167" s="319">
        <v>33</v>
      </c>
      <c r="DB167" s="437">
        <f t="shared" si="5"/>
        <v>6.0606060606060606</v>
      </c>
      <c r="DC167" s="55"/>
      <c r="DD167" s="5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  <c r="FB167" s="35"/>
      <c r="FC167" s="35"/>
      <c r="FD167" s="35"/>
      <c r="FE167" s="35"/>
      <c r="FF167" s="35"/>
      <c r="FG167" s="35"/>
      <c r="FH167" s="35"/>
      <c r="FI167" s="35"/>
      <c r="FJ167" s="35"/>
      <c r="FK167" s="35"/>
      <c r="FL167" s="35"/>
      <c r="FM167" s="35"/>
      <c r="FN167" s="35"/>
      <c r="FO167" s="35"/>
      <c r="FP167" s="35"/>
      <c r="FQ167" s="35"/>
      <c r="FR167" s="35"/>
      <c r="FS167" s="35"/>
      <c r="FT167" s="35"/>
      <c r="FU167" s="35"/>
      <c r="FV167" s="35"/>
      <c r="FW167" s="35"/>
      <c r="FX167" s="35"/>
      <c r="FY167" s="35"/>
      <c r="FZ167" s="35"/>
      <c r="GA167" s="35"/>
      <c r="GB167" s="35"/>
      <c r="GC167" s="35"/>
      <c r="GD167" s="35"/>
      <c r="GE167" s="35"/>
      <c r="GF167" s="35"/>
      <c r="GG167" s="35"/>
      <c r="GH167" s="35"/>
      <c r="GI167" s="35"/>
      <c r="GJ167" s="35"/>
      <c r="GK167" s="35"/>
      <c r="GL167" s="35"/>
      <c r="GM167" s="35"/>
      <c r="GN167" s="35"/>
      <c r="GO167" s="35"/>
      <c r="GP167" s="35"/>
      <c r="GQ167" s="35"/>
      <c r="GR167" s="35"/>
      <c r="GS167" s="35"/>
      <c r="GT167" s="35"/>
      <c r="GU167" s="35"/>
      <c r="GV167" s="35"/>
      <c r="GW167" s="35"/>
      <c r="GX167" s="35"/>
      <c r="GY167" s="35"/>
      <c r="GZ167" s="35"/>
      <c r="HA167" s="35"/>
      <c r="HB167" s="35"/>
      <c r="HC167" s="35"/>
      <c r="HD167" s="35"/>
      <c r="HE167" s="35"/>
      <c r="HF167" s="35"/>
      <c r="HG167" s="35"/>
      <c r="HH167" s="35"/>
      <c r="HI167" s="35"/>
      <c r="HJ167" s="35"/>
      <c r="HK167" s="35"/>
      <c r="HL167" s="35"/>
      <c r="HM167" s="35"/>
      <c r="HN167" s="35"/>
      <c r="HO167" s="35"/>
      <c r="HP167" s="35"/>
      <c r="HQ167" s="35"/>
      <c r="HR167" s="35"/>
      <c r="HS167" s="35"/>
      <c r="HT167" s="35"/>
      <c r="HU167" s="35"/>
      <c r="HV167" s="35"/>
      <c r="HW167" s="35"/>
      <c r="HX167" s="35"/>
      <c r="HY167" s="35"/>
      <c r="HZ167" s="35"/>
      <c r="IA167" s="35"/>
      <c r="IB167" s="35"/>
      <c r="IC167" s="35"/>
      <c r="ID167" s="35"/>
      <c r="IE167" s="35"/>
      <c r="IF167" s="35"/>
      <c r="IG167" s="35"/>
      <c r="IH167" s="35"/>
      <c r="II167" s="35"/>
      <c r="IJ167" s="35"/>
      <c r="IK167" s="35"/>
      <c r="IL167" s="35"/>
      <c r="IM167" s="35"/>
      <c r="IN167" s="35"/>
      <c r="IO167" s="35"/>
      <c r="IP167" s="35"/>
      <c r="IQ167" s="35"/>
      <c r="IR167" s="35"/>
      <c r="IS167" s="35"/>
      <c r="IT167" s="35"/>
      <c r="IU167" s="35"/>
      <c r="IV167" s="35"/>
      <c r="IW167" s="35"/>
      <c r="IX167" s="35"/>
      <c r="IY167" s="35"/>
      <c r="IZ167" s="35"/>
      <c r="JA167" s="35"/>
      <c r="JB167" s="35"/>
      <c r="JC167" s="35"/>
      <c r="JD167" s="35"/>
      <c r="JE167" s="35"/>
      <c r="JF167" s="35"/>
      <c r="JG167" s="35"/>
      <c r="JH167" s="35"/>
      <c r="JI167" s="35"/>
      <c r="JJ167" s="35"/>
      <c r="JK167" s="35"/>
      <c r="JL167" s="35"/>
      <c r="JM167" s="35"/>
      <c r="JN167" s="35"/>
      <c r="JO167" s="35"/>
      <c r="JP167" s="35"/>
      <c r="JQ167" s="35"/>
      <c r="JR167" s="35"/>
      <c r="JS167" s="35"/>
      <c r="JT167" s="35"/>
      <c r="JU167" s="35"/>
      <c r="JV167" s="35"/>
      <c r="JW167" s="35"/>
      <c r="JX167" s="35"/>
      <c r="JY167" s="35"/>
      <c r="JZ167" s="35"/>
      <c r="KA167" s="35"/>
      <c r="KB167" s="35"/>
      <c r="KC167" s="35"/>
      <c r="KD167" s="35"/>
      <c r="KE167" s="35"/>
      <c r="KF167" s="35"/>
      <c r="KG167" s="35"/>
      <c r="KH167" s="35"/>
      <c r="KI167" s="35"/>
      <c r="KJ167" s="35"/>
      <c r="KK167" s="35"/>
      <c r="KL167" s="35"/>
      <c r="KM167" s="35"/>
      <c r="KN167" s="35"/>
      <c r="KO167" s="35"/>
      <c r="KP167" s="35"/>
      <c r="KQ167" s="35"/>
      <c r="KR167" s="35"/>
      <c r="KS167" s="35"/>
      <c r="KT167" s="35"/>
      <c r="KU167" s="35"/>
      <c r="KV167" s="35"/>
      <c r="KW167" s="35"/>
      <c r="KX167" s="35"/>
      <c r="KY167" s="35"/>
      <c r="KZ167" s="35"/>
      <c r="LA167" s="35"/>
      <c r="LB167" s="35"/>
      <c r="LC167" s="35"/>
      <c r="LD167" s="35"/>
      <c r="LE167" s="35"/>
      <c r="LF167" s="35"/>
      <c r="LG167" s="35"/>
      <c r="LH167" s="35"/>
      <c r="LI167" s="35"/>
      <c r="LJ167" s="35"/>
      <c r="LK167" s="35"/>
      <c r="LL167" s="35"/>
      <c r="LM167" s="35"/>
      <c r="LN167" s="35"/>
      <c r="LO167" s="35"/>
      <c r="LP167" s="35"/>
      <c r="LQ167" s="35"/>
      <c r="LR167" s="35"/>
      <c r="LS167" s="35"/>
      <c r="LT167" s="35"/>
      <c r="LU167" s="35"/>
      <c r="LV167" s="35"/>
      <c r="LW167" s="35"/>
      <c r="LX167" s="35"/>
      <c r="LY167" s="35"/>
      <c r="LZ167" s="35"/>
      <c r="MA167" s="35"/>
      <c r="MB167" s="35"/>
      <c r="MC167" s="35"/>
      <c r="MD167" s="35"/>
      <c r="ME167" s="35"/>
      <c r="MF167" s="35"/>
      <c r="MG167" s="35"/>
      <c r="MH167" s="35"/>
      <c r="MI167" s="35"/>
      <c r="MJ167" s="35"/>
      <c r="MK167" s="35"/>
      <c r="ML167" s="35"/>
      <c r="MM167" s="35"/>
      <c r="MN167" s="35"/>
      <c r="MO167" s="35"/>
      <c r="MP167" s="35"/>
      <c r="MQ167" s="35"/>
      <c r="MR167" s="35"/>
      <c r="MS167" s="35"/>
      <c r="MT167" s="35"/>
      <c r="MU167" s="35"/>
      <c r="MV167" s="35"/>
      <c r="MW167" s="35"/>
      <c r="MX167" s="35"/>
      <c r="MY167" s="35"/>
      <c r="MZ167" s="35"/>
      <c r="NA167" s="35"/>
      <c r="NB167" s="35"/>
      <c r="NC167" s="35"/>
      <c r="ND167" s="35"/>
      <c r="NE167" s="35"/>
      <c r="NF167" s="35"/>
      <c r="NG167" s="35"/>
      <c r="NH167" s="35"/>
      <c r="NI167" s="35"/>
      <c r="NJ167" s="35"/>
      <c r="NK167" s="35"/>
      <c r="NL167" s="35"/>
      <c r="NM167" s="35"/>
      <c r="NN167" s="35"/>
      <c r="NO167" s="35"/>
      <c r="NP167" s="35"/>
      <c r="NQ167" s="35"/>
      <c r="NR167" s="35"/>
      <c r="NS167" s="35"/>
      <c r="NT167" s="35"/>
      <c r="NU167" s="35"/>
      <c r="NV167" s="35"/>
      <c r="NW167" s="35"/>
      <c r="NX167" s="35"/>
      <c r="NY167" s="35"/>
      <c r="NZ167" s="35"/>
      <c r="OA167" s="35"/>
      <c r="OB167" s="35"/>
      <c r="OC167" s="35"/>
      <c r="OD167" s="35"/>
      <c r="OE167" s="35"/>
      <c r="OF167" s="35"/>
      <c r="OG167" s="35"/>
      <c r="OH167" s="35"/>
      <c r="OI167" s="35"/>
      <c r="OJ167" s="35"/>
      <c r="OK167" s="35"/>
      <c r="OL167" s="35"/>
      <c r="OM167" s="35"/>
      <c r="ON167" s="35"/>
      <c r="OO167" s="35"/>
      <c r="OP167" s="35"/>
      <c r="OQ167" s="35"/>
      <c r="OR167" s="35"/>
      <c r="OS167" s="35"/>
      <c r="OT167" s="35"/>
      <c r="OU167" s="35"/>
      <c r="OV167" s="35"/>
      <c r="OW167" s="35"/>
      <c r="OX167" s="35"/>
      <c r="OY167" s="35"/>
      <c r="OZ167" s="35"/>
      <c r="PA167" s="35"/>
      <c r="PB167" s="35"/>
      <c r="PC167" s="35"/>
      <c r="PD167" s="35"/>
      <c r="PE167" s="35"/>
      <c r="PF167" s="35"/>
      <c r="PG167" s="35"/>
      <c r="PH167" s="35"/>
      <c r="PI167" s="35"/>
      <c r="PJ167" s="35"/>
      <c r="PK167" s="35"/>
      <c r="PL167" s="35"/>
      <c r="PM167" s="35"/>
      <c r="PN167" s="35"/>
      <c r="PO167" s="35"/>
      <c r="PP167" s="35"/>
      <c r="PQ167" s="35"/>
      <c r="PR167" s="35"/>
      <c r="PS167" s="35"/>
      <c r="PT167" s="35"/>
      <c r="PU167" s="35"/>
      <c r="PV167" s="35"/>
      <c r="PW167" s="35"/>
      <c r="PX167" s="35"/>
      <c r="PY167" s="35"/>
      <c r="PZ167" s="35"/>
      <c r="QA167" s="35"/>
      <c r="QB167" s="35"/>
      <c r="QC167" s="35"/>
      <c r="QD167" s="35"/>
      <c r="QE167" s="35"/>
      <c r="QF167" s="35"/>
      <c r="QG167" s="35"/>
      <c r="QH167" s="35"/>
      <c r="QI167" s="35"/>
      <c r="QJ167" s="35"/>
      <c r="QK167" s="35"/>
      <c r="QL167" s="35"/>
      <c r="QM167" s="35"/>
      <c r="QN167" s="35"/>
      <c r="QO167" s="35"/>
      <c r="QP167" s="35"/>
      <c r="QQ167" s="35"/>
      <c r="QR167" s="35"/>
      <c r="QS167" s="35"/>
      <c r="QT167" s="35"/>
      <c r="QU167" s="35"/>
      <c r="QV167" s="35"/>
      <c r="QW167" s="35"/>
      <c r="QX167" s="35"/>
      <c r="QY167" s="35"/>
      <c r="QZ167" s="35"/>
      <c r="RA167" s="35"/>
      <c r="RB167" s="35"/>
      <c r="RC167" s="35"/>
      <c r="RD167" s="35"/>
      <c r="RE167" s="35"/>
      <c r="RF167" s="35"/>
      <c r="RG167" s="35"/>
      <c r="RH167" s="35"/>
      <c r="RI167" s="35"/>
      <c r="RJ167" s="35"/>
      <c r="RK167" s="35"/>
      <c r="RL167" s="35"/>
      <c r="RM167" s="35"/>
      <c r="RN167" s="35"/>
      <c r="RO167" s="35"/>
      <c r="RP167" s="35"/>
      <c r="RQ167" s="35"/>
      <c r="RR167" s="35"/>
      <c r="RS167" s="35"/>
      <c r="RT167" s="35"/>
      <c r="RU167" s="35"/>
      <c r="RV167" s="35"/>
      <c r="RW167" s="35"/>
      <c r="RX167" s="35"/>
      <c r="RY167" s="35"/>
      <c r="RZ167" s="35"/>
      <c r="SA167" s="35"/>
      <c r="SB167" s="35"/>
      <c r="SC167" s="35"/>
      <c r="SD167" s="35"/>
      <c r="SE167" s="35"/>
      <c r="SF167" s="35"/>
      <c r="SG167" s="35"/>
      <c r="SH167" s="35"/>
    </row>
    <row r="168" spans="1:502" s="9" customFormat="1" ht="21" customHeight="1" thickBot="1" x14ac:dyDescent="0.3">
      <c r="A168" s="66"/>
      <c r="B168" s="89" t="s">
        <v>79</v>
      </c>
      <c r="C168" s="160" t="s">
        <v>27</v>
      </c>
      <c r="D168" s="306"/>
      <c r="E168" s="306"/>
      <c r="F168" s="306"/>
      <c r="G168" s="310"/>
      <c r="H168" s="311"/>
      <c r="I168" s="306"/>
      <c r="J168" s="306"/>
      <c r="K168" s="306"/>
      <c r="L168" s="310"/>
      <c r="M168" s="311"/>
      <c r="N168" s="306"/>
      <c r="O168" s="306"/>
      <c r="P168" s="306"/>
      <c r="Q168" s="310"/>
      <c r="R168" s="311"/>
      <c r="S168" s="306"/>
      <c r="T168" s="306"/>
      <c r="U168" s="306"/>
      <c r="V168" s="310"/>
      <c r="W168" s="311"/>
      <c r="X168" s="306"/>
      <c r="Y168" s="306"/>
      <c r="Z168" s="310"/>
      <c r="AA168" s="310"/>
      <c r="AB168" s="311"/>
      <c r="AC168" s="306"/>
      <c r="AD168" s="306"/>
      <c r="AE168" s="306"/>
      <c r="AF168" s="310"/>
      <c r="AG168" s="167"/>
      <c r="AH168" s="118"/>
      <c r="AI168" s="118"/>
      <c r="AJ168" s="118"/>
      <c r="AK168" s="119"/>
      <c r="AL168" s="178" t="s">
        <v>27</v>
      </c>
      <c r="AM168" s="306"/>
      <c r="AN168" s="306"/>
      <c r="AO168" s="306"/>
      <c r="AP168" s="318"/>
      <c r="AQ168" s="311"/>
      <c r="AR168" s="306"/>
      <c r="AS168" s="312"/>
      <c r="AT168" s="310"/>
      <c r="AU168" s="311"/>
      <c r="AV168" s="306"/>
      <c r="AW168" s="306"/>
      <c r="AX168" s="306"/>
      <c r="AY168" s="310"/>
      <c r="AZ168" s="311"/>
      <c r="BA168" s="306"/>
      <c r="BB168" s="306"/>
      <c r="BC168" s="306"/>
      <c r="BD168" s="310"/>
      <c r="BE168" s="311"/>
      <c r="BF168" s="306"/>
      <c r="BG168" s="306"/>
      <c r="BH168" s="306"/>
      <c r="BI168" s="310"/>
      <c r="BJ168" s="311"/>
      <c r="BK168" s="306"/>
      <c r="BL168" s="306"/>
      <c r="BM168" s="306"/>
      <c r="BN168" s="310"/>
      <c r="BO168" s="313"/>
      <c r="BP168" s="314"/>
      <c r="BQ168" s="314"/>
      <c r="BR168" s="314"/>
      <c r="BS168" s="315"/>
      <c r="BT168" s="127" t="s">
        <v>27</v>
      </c>
      <c r="BU168" s="306"/>
      <c r="BV168" s="306"/>
      <c r="BW168" s="306"/>
      <c r="BX168" s="310"/>
      <c r="BY168" s="311"/>
      <c r="BZ168" s="306"/>
      <c r="CA168" s="306"/>
      <c r="CB168" s="306"/>
      <c r="CC168" s="310"/>
      <c r="CD168" s="236"/>
      <c r="CE168" s="234"/>
      <c r="CF168" s="234"/>
      <c r="CG168" s="401" t="s">
        <v>152</v>
      </c>
      <c r="CH168" s="310"/>
      <c r="CI168" s="311"/>
      <c r="CJ168" s="306"/>
      <c r="CK168" s="306"/>
      <c r="CL168" s="234"/>
      <c r="CM168" s="235"/>
      <c r="CN168" s="311"/>
      <c r="CO168" s="306"/>
      <c r="CP168" s="306"/>
      <c r="CQ168" s="306"/>
      <c r="CR168" s="316"/>
      <c r="CS168" s="311"/>
      <c r="CT168" s="306"/>
      <c r="CU168" s="306"/>
      <c r="CV168" s="234"/>
      <c r="CW168" s="235"/>
      <c r="CX168" s="295">
        <f>COUNTIF(C168:CW168,"*")-3</f>
        <v>1</v>
      </c>
      <c r="CY168" s="295">
        <v>2</v>
      </c>
      <c r="CZ168" s="296">
        <f t="shared" si="4"/>
        <v>3</v>
      </c>
      <c r="DA168" s="320">
        <v>33</v>
      </c>
      <c r="DB168" s="437">
        <f t="shared" si="5"/>
        <v>9.0909090909090917</v>
      </c>
      <c r="DC168" s="55"/>
      <c r="DD168" s="55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  <c r="IV168" s="50"/>
      <c r="IW168" s="50"/>
      <c r="IX168" s="50"/>
      <c r="IY168" s="50"/>
      <c r="IZ168" s="50"/>
      <c r="JA168" s="50"/>
      <c r="JB168" s="50"/>
      <c r="JC168" s="50"/>
      <c r="JD168" s="50"/>
      <c r="JE168" s="50"/>
      <c r="JF168" s="50"/>
      <c r="JG168" s="50"/>
      <c r="JH168" s="50"/>
      <c r="JI168" s="50"/>
      <c r="JJ168" s="50"/>
      <c r="JK168" s="50"/>
      <c r="JL168" s="50"/>
      <c r="JM168" s="50"/>
      <c r="JN168" s="50"/>
      <c r="JO168" s="50"/>
      <c r="JP168" s="50"/>
      <c r="JQ168" s="50"/>
      <c r="JR168" s="50"/>
      <c r="JS168" s="50"/>
      <c r="JT168" s="50"/>
      <c r="JU168" s="50"/>
      <c r="JV168" s="50"/>
      <c r="JW168" s="50"/>
      <c r="JX168" s="50"/>
      <c r="JY168" s="50"/>
      <c r="JZ168" s="50"/>
      <c r="KA168" s="50"/>
      <c r="KB168" s="50"/>
      <c r="KC168" s="50"/>
      <c r="KD168" s="50"/>
      <c r="KE168" s="50"/>
      <c r="KF168" s="50"/>
      <c r="KG168" s="50"/>
      <c r="KH168" s="50"/>
      <c r="KI168" s="50"/>
      <c r="KJ168" s="50"/>
      <c r="KK168" s="50"/>
      <c r="KL168" s="50"/>
      <c r="KM168" s="50"/>
      <c r="KN168" s="50"/>
      <c r="KO168" s="50"/>
      <c r="KP168" s="50"/>
      <c r="KQ168" s="50"/>
      <c r="KR168" s="50"/>
      <c r="KS168" s="50"/>
      <c r="KT168" s="50"/>
      <c r="KU168" s="50"/>
      <c r="KV168" s="50"/>
      <c r="KW168" s="50"/>
      <c r="KX168" s="50"/>
      <c r="KY168" s="50"/>
      <c r="KZ168" s="50"/>
      <c r="LA168" s="50"/>
      <c r="LB168" s="50"/>
      <c r="LC168" s="50"/>
      <c r="LD168" s="50"/>
      <c r="LE168" s="50"/>
      <c r="LF168" s="50"/>
      <c r="LG168" s="50"/>
      <c r="LH168" s="50"/>
      <c r="LI168" s="50"/>
      <c r="LJ168" s="50"/>
      <c r="LK168" s="50"/>
      <c r="LL168" s="50"/>
      <c r="LM168" s="50"/>
      <c r="LN168" s="50"/>
      <c r="LO168" s="50"/>
      <c r="LP168" s="50"/>
      <c r="LQ168" s="50"/>
      <c r="LR168" s="50"/>
      <c r="LS168" s="50"/>
      <c r="LT168" s="50"/>
      <c r="LU168" s="50"/>
      <c r="LV168" s="50"/>
      <c r="LW168" s="50"/>
      <c r="LX168" s="50"/>
      <c r="LY168" s="50"/>
      <c r="LZ168" s="50"/>
      <c r="MA168" s="50"/>
      <c r="MB168" s="50"/>
      <c r="MC168" s="50"/>
      <c r="MD168" s="50"/>
      <c r="ME168" s="50"/>
      <c r="MF168" s="50"/>
      <c r="MG168" s="50"/>
      <c r="MH168" s="50"/>
      <c r="MI168" s="50"/>
      <c r="MJ168" s="50"/>
      <c r="MK168" s="50"/>
      <c r="ML168" s="50"/>
      <c r="MM168" s="50"/>
      <c r="MN168" s="50"/>
      <c r="MO168" s="50"/>
      <c r="MP168" s="50"/>
      <c r="MQ168" s="50"/>
      <c r="MR168" s="50"/>
      <c r="MS168" s="50"/>
      <c r="MT168" s="50"/>
      <c r="MU168" s="50"/>
      <c r="MV168" s="50"/>
      <c r="MW168" s="50"/>
      <c r="MX168" s="50"/>
      <c r="MY168" s="50"/>
      <c r="MZ168" s="50"/>
      <c r="NA168" s="50"/>
      <c r="NB168" s="50"/>
      <c r="NC168" s="50"/>
      <c r="ND168" s="50"/>
      <c r="NE168" s="50"/>
      <c r="NF168" s="50"/>
      <c r="NG168" s="50"/>
      <c r="NH168" s="50"/>
      <c r="NI168" s="50"/>
      <c r="NJ168" s="50"/>
      <c r="NK168" s="50"/>
      <c r="NL168" s="50"/>
      <c r="NM168" s="50"/>
      <c r="NN168" s="50"/>
      <c r="NO168" s="50"/>
      <c r="NP168" s="50"/>
      <c r="NQ168" s="50"/>
      <c r="NR168" s="50"/>
      <c r="NS168" s="50"/>
      <c r="NT168" s="50"/>
      <c r="NU168" s="50"/>
      <c r="NV168" s="50"/>
      <c r="NW168" s="50"/>
      <c r="NX168" s="50"/>
      <c r="NY168" s="50"/>
      <c r="NZ168" s="50"/>
      <c r="OA168" s="50"/>
      <c r="OB168" s="50"/>
      <c r="OC168" s="50"/>
      <c r="OD168" s="50"/>
      <c r="OE168" s="50"/>
      <c r="OF168" s="50"/>
      <c r="OG168" s="50"/>
      <c r="OH168" s="50"/>
      <c r="OI168" s="50"/>
      <c r="OJ168" s="50"/>
      <c r="OK168" s="50"/>
      <c r="OL168" s="50"/>
      <c r="OM168" s="50"/>
      <c r="ON168" s="50"/>
      <c r="OO168" s="50"/>
      <c r="OP168" s="50"/>
      <c r="OQ168" s="50"/>
      <c r="OR168" s="50"/>
      <c r="OS168" s="50"/>
      <c r="OT168" s="50"/>
      <c r="OU168" s="50"/>
      <c r="OV168" s="50"/>
      <c r="OW168" s="50"/>
      <c r="OX168" s="50"/>
      <c r="OY168" s="50"/>
      <c r="OZ168" s="50"/>
      <c r="PA168" s="50"/>
      <c r="PB168" s="50"/>
      <c r="PC168" s="50"/>
      <c r="PD168" s="50"/>
      <c r="PE168" s="50"/>
      <c r="PF168" s="50"/>
      <c r="PG168" s="50"/>
      <c r="PH168" s="50"/>
      <c r="PI168" s="50"/>
      <c r="PJ168" s="50"/>
      <c r="PK168" s="50"/>
      <c r="PL168" s="50"/>
      <c r="PM168" s="50"/>
      <c r="PN168" s="50"/>
      <c r="PO168" s="50"/>
      <c r="PP168" s="50"/>
      <c r="PQ168" s="50"/>
      <c r="PR168" s="50"/>
      <c r="PS168" s="50"/>
      <c r="PT168" s="50"/>
      <c r="PU168" s="50"/>
      <c r="PV168" s="50"/>
      <c r="PW168" s="50"/>
      <c r="PX168" s="50"/>
      <c r="PY168" s="50"/>
      <c r="PZ168" s="50"/>
      <c r="QA168" s="50"/>
      <c r="QB168" s="50"/>
      <c r="QC168" s="50"/>
      <c r="QD168" s="50"/>
      <c r="QE168" s="50"/>
      <c r="QF168" s="50"/>
      <c r="QG168" s="50"/>
      <c r="QH168" s="50"/>
      <c r="QI168" s="50"/>
      <c r="QJ168" s="50"/>
      <c r="QK168" s="50"/>
      <c r="QL168" s="50"/>
      <c r="QM168" s="50"/>
      <c r="QN168" s="50"/>
      <c r="QO168" s="50"/>
      <c r="QP168" s="50"/>
      <c r="QQ168" s="50"/>
      <c r="QR168" s="50"/>
      <c r="QS168" s="50"/>
      <c r="QT168" s="50"/>
      <c r="QU168" s="50"/>
      <c r="QV168" s="50"/>
      <c r="QW168" s="50"/>
      <c r="QX168" s="50"/>
      <c r="QY168" s="50"/>
      <c r="QZ168" s="50"/>
      <c r="RA168" s="50"/>
      <c r="RB168" s="50"/>
      <c r="RC168" s="50"/>
      <c r="RD168" s="50"/>
      <c r="RE168" s="50"/>
      <c r="RF168" s="50"/>
      <c r="RG168" s="50"/>
      <c r="RH168" s="50"/>
      <c r="RI168" s="50"/>
      <c r="RJ168" s="50"/>
      <c r="RK168" s="50"/>
      <c r="RL168" s="50"/>
      <c r="RM168" s="50"/>
      <c r="RN168" s="50"/>
      <c r="RO168" s="50"/>
      <c r="RP168" s="50"/>
      <c r="RQ168" s="50"/>
      <c r="RR168" s="50"/>
      <c r="RS168" s="50"/>
      <c r="RT168" s="50"/>
      <c r="RU168" s="50"/>
      <c r="RV168" s="50"/>
      <c r="RW168" s="50"/>
      <c r="RX168" s="50"/>
      <c r="RY168" s="50"/>
      <c r="RZ168" s="50"/>
      <c r="SA168" s="50"/>
      <c r="SB168" s="50"/>
      <c r="SC168" s="50"/>
      <c r="SD168" s="50"/>
      <c r="SE168" s="50"/>
      <c r="SF168" s="50"/>
      <c r="SG168" s="50"/>
      <c r="SH168" s="50"/>
    </row>
    <row r="169" spans="1:502" s="8" customFormat="1" ht="13.5" customHeight="1" thickBot="1" x14ac:dyDescent="0.3">
      <c r="A169" s="69"/>
      <c r="B169" s="212" t="s">
        <v>39</v>
      </c>
      <c r="C169" s="213" t="s">
        <v>27</v>
      </c>
      <c r="D169" s="157"/>
      <c r="E169" s="157"/>
      <c r="F169" s="157"/>
      <c r="G169" s="214"/>
      <c r="H169" s="215"/>
      <c r="I169" s="157"/>
      <c r="J169" s="157"/>
      <c r="K169" s="157"/>
      <c r="L169" s="214"/>
      <c r="M169" s="215"/>
      <c r="N169" s="157"/>
      <c r="O169" s="157"/>
      <c r="P169" s="157"/>
      <c r="Q169" s="214"/>
      <c r="R169" s="215"/>
      <c r="S169" s="157"/>
      <c r="T169" s="157"/>
      <c r="U169" s="157"/>
      <c r="V169" s="214"/>
      <c r="W169" s="215"/>
      <c r="X169" s="157"/>
      <c r="Y169" s="157"/>
      <c r="Z169" s="157"/>
      <c r="AA169" s="214"/>
      <c r="AB169" s="215"/>
      <c r="AC169" s="157"/>
      <c r="AD169" s="157"/>
      <c r="AE169" s="157"/>
      <c r="AF169" s="214"/>
      <c r="AG169" s="298"/>
      <c r="AH169" s="299"/>
      <c r="AI169" s="299"/>
      <c r="AJ169" s="299"/>
      <c r="AK169" s="300"/>
      <c r="AL169" s="178" t="s">
        <v>27</v>
      </c>
      <c r="AM169" s="157"/>
      <c r="AN169" s="157"/>
      <c r="AO169" s="157"/>
      <c r="AP169" s="301"/>
      <c r="AQ169" s="215"/>
      <c r="AR169" s="157"/>
      <c r="AS169" s="302"/>
      <c r="AT169" s="214"/>
      <c r="AU169" s="215"/>
      <c r="AV169" s="157"/>
      <c r="AW169" s="157"/>
      <c r="AX169" s="403" t="s">
        <v>153</v>
      </c>
      <c r="AY169" s="214"/>
      <c r="AZ169" s="215"/>
      <c r="BA169" s="157"/>
      <c r="BB169" s="157"/>
      <c r="BC169" s="157"/>
      <c r="BD169" s="214"/>
      <c r="BE169" s="215"/>
      <c r="BF169" s="157"/>
      <c r="BG169" s="157"/>
      <c r="BH169" s="157"/>
      <c r="BI169" s="214"/>
      <c r="BJ169" s="215"/>
      <c r="BK169" s="157"/>
      <c r="BL169" s="157"/>
      <c r="BM169" s="157"/>
      <c r="BN169" s="214"/>
      <c r="BO169" s="303"/>
      <c r="BP169" s="304"/>
      <c r="BQ169" s="304"/>
      <c r="BR169" s="304"/>
      <c r="BS169" s="305"/>
      <c r="BT169" s="127" t="s">
        <v>27</v>
      </c>
      <c r="BU169" s="157"/>
      <c r="BV169" s="157"/>
      <c r="BW169" s="157"/>
      <c r="BX169" s="214"/>
      <c r="BY169" s="215"/>
      <c r="BZ169" s="157"/>
      <c r="CA169" s="157"/>
      <c r="CB169" s="157"/>
      <c r="CC169" s="214"/>
      <c r="CD169" s="236"/>
      <c r="CE169" s="234"/>
      <c r="CF169" s="234"/>
      <c r="CG169" s="157"/>
      <c r="CH169" s="214"/>
      <c r="CI169" s="215"/>
      <c r="CJ169" s="157"/>
      <c r="CK169" s="157"/>
      <c r="CL169" s="234"/>
      <c r="CM169" s="235"/>
      <c r="CN169" s="215"/>
      <c r="CO169" s="157"/>
      <c r="CP169" s="157"/>
      <c r="CQ169" s="412" t="s">
        <v>153</v>
      </c>
      <c r="CR169" s="351"/>
      <c r="CS169" s="215"/>
      <c r="CT169" s="157"/>
      <c r="CU169" s="157"/>
      <c r="CV169" s="234"/>
      <c r="CW169" s="235"/>
      <c r="CX169" s="295">
        <f>COUNTIF(C169:CW169,"*")-3</f>
        <v>2</v>
      </c>
      <c r="CY169" s="295">
        <v>2</v>
      </c>
      <c r="CZ169" s="296">
        <f t="shared" si="4"/>
        <v>4</v>
      </c>
      <c r="DA169" s="352">
        <v>66</v>
      </c>
      <c r="DB169" s="437">
        <f t="shared" si="5"/>
        <v>6.0606060606060606</v>
      </c>
      <c r="DC169" s="62"/>
      <c r="DD169" s="62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  <c r="GM169" s="57"/>
      <c r="GN169" s="57"/>
      <c r="GO169" s="57"/>
      <c r="GP169" s="57"/>
      <c r="GQ169" s="57"/>
      <c r="GR169" s="57"/>
      <c r="GS169" s="57"/>
      <c r="GT169" s="57"/>
      <c r="GU169" s="57"/>
      <c r="GV169" s="57"/>
      <c r="GW169" s="57"/>
      <c r="GX169" s="57"/>
      <c r="GY169" s="57"/>
      <c r="GZ169" s="57"/>
      <c r="HA169" s="57"/>
      <c r="HB169" s="57"/>
      <c r="HC169" s="57"/>
      <c r="HD169" s="57"/>
      <c r="HE169" s="57"/>
      <c r="HF169" s="57"/>
      <c r="HG169" s="57"/>
      <c r="HH169" s="57"/>
      <c r="HI169" s="57"/>
      <c r="HJ169" s="57"/>
      <c r="HK169" s="57"/>
      <c r="HL169" s="57"/>
      <c r="HM169" s="57"/>
      <c r="HN169" s="57"/>
      <c r="HO169" s="57"/>
      <c r="HP169" s="57"/>
      <c r="HQ169" s="57"/>
      <c r="HR169" s="57"/>
      <c r="HS169" s="57"/>
      <c r="HT169" s="57"/>
      <c r="HU169" s="57"/>
      <c r="HV169" s="57"/>
      <c r="HW169" s="57"/>
      <c r="HX169" s="57"/>
      <c r="HY169" s="57"/>
      <c r="HZ169" s="57"/>
      <c r="IA169" s="57"/>
      <c r="IB169" s="57"/>
      <c r="IC169" s="57"/>
      <c r="ID169" s="57"/>
      <c r="IE169" s="57"/>
      <c r="IF169" s="57"/>
      <c r="IG169" s="57"/>
      <c r="IH169" s="57"/>
      <c r="II169" s="57"/>
      <c r="IJ169" s="57"/>
      <c r="IK169" s="57"/>
      <c r="IL169" s="57"/>
      <c r="IM169" s="57"/>
      <c r="IN169" s="57"/>
      <c r="IO169" s="57"/>
      <c r="IP169" s="57"/>
      <c r="IQ169" s="57"/>
      <c r="IR169" s="57"/>
      <c r="IS169" s="57"/>
      <c r="IT169" s="57"/>
      <c r="IU169" s="57"/>
      <c r="IV169" s="57"/>
      <c r="IW169" s="57"/>
      <c r="IX169" s="57"/>
      <c r="IY169" s="57"/>
      <c r="IZ169" s="57"/>
      <c r="JA169" s="57"/>
      <c r="JB169" s="57"/>
      <c r="JC169" s="57"/>
      <c r="JD169" s="57"/>
      <c r="JE169" s="57"/>
      <c r="JF169" s="57"/>
      <c r="JG169" s="57"/>
      <c r="JH169" s="57"/>
      <c r="JI169" s="57"/>
      <c r="JJ169" s="57"/>
      <c r="JK169" s="57"/>
      <c r="JL169" s="57"/>
      <c r="JM169" s="57"/>
      <c r="JN169" s="57"/>
      <c r="JO169" s="57"/>
      <c r="JP169" s="57"/>
      <c r="JQ169" s="57"/>
      <c r="JR169" s="57"/>
      <c r="JS169" s="57"/>
      <c r="JT169" s="57"/>
      <c r="JU169" s="57"/>
      <c r="JV169" s="57"/>
      <c r="JW169" s="57"/>
      <c r="JX169" s="57"/>
      <c r="JY169" s="57"/>
      <c r="JZ169" s="57"/>
      <c r="KA169" s="57"/>
      <c r="KB169" s="57"/>
      <c r="KC169" s="57"/>
      <c r="KD169" s="57"/>
      <c r="KE169" s="57"/>
      <c r="KF169" s="57"/>
      <c r="KG169" s="57"/>
      <c r="KH169" s="57"/>
      <c r="KI169" s="57"/>
      <c r="KJ169" s="57"/>
      <c r="KK169" s="57"/>
      <c r="KL169" s="57"/>
      <c r="KM169" s="57"/>
      <c r="KN169" s="57"/>
      <c r="KO169" s="57"/>
      <c r="KP169" s="57"/>
      <c r="KQ169" s="57"/>
      <c r="KR169" s="57"/>
      <c r="KS169" s="57"/>
      <c r="KT169" s="57"/>
      <c r="KU169" s="57"/>
      <c r="KV169" s="57"/>
      <c r="KW169" s="57"/>
      <c r="KX169" s="57"/>
      <c r="KY169" s="57"/>
      <c r="KZ169" s="57"/>
      <c r="LA169" s="57"/>
      <c r="LB169" s="57"/>
      <c r="LC169" s="57"/>
      <c r="LD169" s="57"/>
      <c r="LE169" s="57"/>
      <c r="LF169" s="57"/>
      <c r="LG169" s="57"/>
      <c r="LH169" s="57"/>
      <c r="LI169" s="57"/>
      <c r="LJ169" s="57"/>
      <c r="LK169" s="57"/>
      <c r="LL169" s="57"/>
      <c r="LM169" s="57"/>
      <c r="LN169" s="57"/>
      <c r="LO169" s="57"/>
      <c r="LP169" s="57"/>
      <c r="LQ169" s="57"/>
      <c r="LR169" s="57"/>
      <c r="LS169" s="57"/>
      <c r="LT169" s="57"/>
      <c r="LU169" s="57"/>
      <c r="LV169" s="57"/>
      <c r="LW169" s="57"/>
      <c r="LX169" s="57"/>
      <c r="LY169" s="57"/>
      <c r="LZ169" s="57"/>
      <c r="MA169" s="57"/>
      <c r="MB169" s="57"/>
      <c r="MC169" s="57"/>
      <c r="MD169" s="57"/>
      <c r="ME169" s="57"/>
      <c r="MF169" s="57"/>
      <c r="MG169" s="57"/>
      <c r="MH169" s="57"/>
      <c r="MI169" s="57"/>
      <c r="MJ169" s="57"/>
      <c r="MK169" s="57"/>
      <c r="ML169" s="57"/>
      <c r="MM169" s="57"/>
      <c r="MN169" s="57"/>
      <c r="MO169" s="57"/>
      <c r="MP169" s="57"/>
      <c r="MQ169" s="57"/>
      <c r="MR169" s="57"/>
      <c r="MS169" s="57"/>
      <c r="MT169" s="57"/>
      <c r="MU169" s="57"/>
      <c r="MV169" s="57"/>
      <c r="MW169" s="57"/>
      <c r="MX169" s="57"/>
      <c r="MY169" s="57"/>
      <c r="MZ169" s="57"/>
      <c r="NA169" s="57"/>
      <c r="NB169" s="57"/>
      <c r="NC169" s="57"/>
      <c r="ND169" s="57"/>
      <c r="NE169" s="57"/>
      <c r="NF169" s="57"/>
      <c r="NG169" s="57"/>
      <c r="NH169" s="57"/>
      <c r="NI169" s="57"/>
      <c r="NJ169" s="57"/>
      <c r="NK169" s="57"/>
      <c r="NL169" s="57"/>
      <c r="NM169" s="57"/>
      <c r="NN169" s="57"/>
      <c r="NO169" s="57"/>
      <c r="NP169" s="57"/>
      <c r="NQ169" s="57"/>
      <c r="NR169" s="57"/>
      <c r="NS169" s="57"/>
      <c r="NT169" s="57"/>
      <c r="NU169" s="57"/>
      <c r="NV169" s="57"/>
      <c r="NW169" s="57"/>
      <c r="NX169" s="57"/>
      <c r="NY169" s="57"/>
      <c r="NZ169" s="57"/>
      <c r="OA169" s="57"/>
      <c r="OB169" s="57"/>
      <c r="OC169" s="57"/>
      <c r="OD169" s="57"/>
      <c r="OE169" s="57"/>
      <c r="OF169" s="57"/>
      <c r="OG169" s="57"/>
      <c r="OH169" s="57"/>
      <c r="OI169" s="57"/>
      <c r="OJ169" s="57"/>
      <c r="OK169" s="57"/>
      <c r="OL169" s="57"/>
      <c r="OM169" s="57"/>
      <c r="ON169" s="57"/>
      <c r="OO169" s="57"/>
      <c r="OP169" s="57"/>
      <c r="OQ169" s="57"/>
      <c r="OR169" s="57"/>
      <c r="OS169" s="57"/>
      <c r="OT169" s="57"/>
      <c r="OU169" s="57"/>
      <c r="OV169" s="57"/>
      <c r="OW169" s="57"/>
      <c r="OX169" s="57"/>
      <c r="OY169" s="57"/>
      <c r="OZ169" s="57"/>
      <c r="PA169" s="57"/>
      <c r="PB169" s="57"/>
      <c r="PC169" s="57"/>
      <c r="PD169" s="57"/>
      <c r="PE169" s="57"/>
      <c r="PF169" s="57"/>
      <c r="PG169" s="57"/>
      <c r="PH169" s="57"/>
      <c r="PI169" s="57"/>
      <c r="PJ169" s="57"/>
      <c r="PK169" s="57"/>
      <c r="PL169" s="57"/>
      <c r="PM169" s="57"/>
      <c r="PN169" s="57"/>
      <c r="PO169" s="57"/>
      <c r="PP169" s="57"/>
      <c r="PQ169" s="57"/>
      <c r="PR169" s="57"/>
      <c r="PS169" s="57"/>
      <c r="PT169" s="57"/>
      <c r="PU169" s="57"/>
      <c r="PV169" s="57"/>
      <c r="PW169" s="57"/>
      <c r="PX169" s="57"/>
      <c r="PY169" s="57"/>
      <c r="PZ169" s="57"/>
      <c r="QA169" s="57"/>
      <c r="QB169" s="57"/>
      <c r="QC169" s="57"/>
      <c r="QD169" s="57"/>
      <c r="QE169" s="57"/>
      <c r="QF169" s="57"/>
      <c r="QG169" s="57"/>
      <c r="QH169" s="57"/>
      <c r="QI169" s="57"/>
      <c r="QJ169" s="57"/>
      <c r="QK169" s="57"/>
      <c r="QL169" s="57"/>
      <c r="QM169" s="57"/>
      <c r="QN169" s="57"/>
      <c r="QO169" s="57"/>
      <c r="QP169" s="57"/>
      <c r="QQ169" s="57"/>
      <c r="QR169" s="57"/>
      <c r="QS169" s="57"/>
      <c r="QT169" s="57"/>
      <c r="QU169" s="57"/>
      <c r="QV169" s="57"/>
      <c r="QW169" s="57"/>
      <c r="QX169" s="57"/>
      <c r="QY169" s="57"/>
      <c r="QZ169" s="57"/>
      <c r="RA169" s="57"/>
      <c r="RB169" s="57"/>
      <c r="RC169" s="57"/>
      <c r="RD169" s="57"/>
      <c r="RE169" s="57"/>
      <c r="RF169" s="57"/>
      <c r="RG169" s="57"/>
      <c r="RH169" s="57"/>
      <c r="RI169" s="57"/>
      <c r="RJ169" s="57"/>
      <c r="RK169" s="57"/>
      <c r="RL169" s="57"/>
      <c r="RM169" s="57"/>
      <c r="RN169" s="57"/>
      <c r="RO169" s="57"/>
      <c r="RP169" s="57"/>
      <c r="RQ169" s="57"/>
      <c r="RR169" s="57"/>
      <c r="RS169" s="57"/>
      <c r="RT169" s="57"/>
      <c r="RU169" s="57"/>
      <c r="RV169" s="57"/>
      <c r="RW169" s="57"/>
      <c r="RX169" s="57"/>
      <c r="RY169" s="57"/>
      <c r="RZ169" s="57"/>
      <c r="SA169" s="57"/>
      <c r="SB169" s="57"/>
      <c r="SC169" s="57"/>
      <c r="SD169" s="57"/>
      <c r="SE169" s="57"/>
      <c r="SF169" s="57"/>
      <c r="SG169" s="57"/>
      <c r="SH169" s="57"/>
    </row>
    <row r="170" spans="1:502" s="53" customFormat="1" ht="13.5" customHeight="1" thickBot="1" x14ac:dyDescent="0.25">
      <c r="A170" s="52"/>
      <c r="B170" s="212" t="s">
        <v>31</v>
      </c>
      <c r="C170" s="213" t="s">
        <v>27</v>
      </c>
      <c r="D170" s="157"/>
      <c r="E170" s="157"/>
      <c r="F170" s="157"/>
      <c r="G170" s="214"/>
      <c r="H170" s="215"/>
      <c r="I170" s="157"/>
      <c r="J170" s="157"/>
      <c r="K170" s="157"/>
      <c r="L170" s="214"/>
      <c r="M170" s="215"/>
      <c r="N170" s="157"/>
      <c r="O170" s="157"/>
      <c r="P170" s="157"/>
      <c r="Q170" s="214"/>
      <c r="R170" s="215"/>
      <c r="S170" s="157"/>
      <c r="T170" s="157"/>
      <c r="U170" s="157"/>
      <c r="V170" s="214"/>
      <c r="W170" s="215"/>
      <c r="X170" s="157"/>
      <c r="Y170" s="157"/>
      <c r="Z170" s="157"/>
      <c r="AA170" s="214"/>
      <c r="AB170" s="215"/>
      <c r="AC170" s="157"/>
      <c r="AD170" s="157"/>
      <c r="AE170" s="157"/>
      <c r="AF170" s="214"/>
      <c r="AG170" s="298"/>
      <c r="AH170" s="299"/>
      <c r="AI170" s="299"/>
      <c r="AJ170" s="299"/>
      <c r="AK170" s="300"/>
      <c r="AL170" s="178" t="s">
        <v>27</v>
      </c>
      <c r="AM170" s="157"/>
      <c r="AN170" s="157"/>
      <c r="AO170" s="157"/>
      <c r="AP170" s="301"/>
      <c r="AQ170" s="215"/>
      <c r="AR170" s="157"/>
      <c r="AS170" s="302"/>
      <c r="AT170" s="214"/>
      <c r="AU170" s="215"/>
      <c r="AV170" s="157"/>
      <c r="AW170" s="157"/>
      <c r="AX170" s="157"/>
      <c r="AY170" s="214"/>
      <c r="AZ170" s="215"/>
      <c r="BA170" s="157"/>
      <c r="BB170" s="157"/>
      <c r="BC170" s="157"/>
      <c r="BD170" s="214"/>
      <c r="BE170" s="215"/>
      <c r="BF170" s="157"/>
      <c r="BG170" s="157"/>
      <c r="BH170" s="157"/>
      <c r="BI170" s="214"/>
      <c r="BJ170" s="215"/>
      <c r="BK170" s="157"/>
      <c r="BL170" s="157"/>
      <c r="BM170" s="157"/>
      <c r="BN170" s="214"/>
      <c r="BO170" s="303"/>
      <c r="BP170" s="304"/>
      <c r="BQ170" s="304"/>
      <c r="BR170" s="304"/>
      <c r="BS170" s="305"/>
      <c r="BT170" s="127" t="s">
        <v>27</v>
      </c>
      <c r="BU170" s="157"/>
      <c r="BV170" s="157"/>
      <c r="BW170" s="157"/>
      <c r="BX170" s="214"/>
      <c r="BY170" s="215"/>
      <c r="BZ170" s="157"/>
      <c r="CA170" s="157"/>
      <c r="CB170" s="157"/>
      <c r="CC170" s="214"/>
      <c r="CD170" s="236"/>
      <c r="CE170" s="234"/>
      <c r="CF170" s="234"/>
      <c r="CG170" s="157"/>
      <c r="CH170" s="214"/>
      <c r="CI170" s="215"/>
      <c r="CJ170" s="157"/>
      <c r="CK170" s="403" t="s">
        <v>171</v>
      </c>
      <c r="CL170" s="234"/>
      <c r="CM170" s="235"/>
      <c r="CN170" s="215"/>
      <c r="CO170" s="157"/>
      <c r="CP170" s="157"/>
      <c r="CQ170" s="157"/>
      <c r="CR170" s="351"/>
      <c r="CS170" s="215"/>
      <c r="CT170" s="157"/>
      <c r="CU170" s="157"/>
      <c r="CV170" s="234"/>
      <c r="CW170" s="235"/>
      <c r="CX170" s="295">
        <f>COUNTIF(C170:CW170,"*")-3</f>
        <v>1</v>
      </c>
      <c r="CY170" s="295">
        <v>2</v>
      </c>
      <c r="CZ170" s="296">
        <f t="shared" si="4"/>
        <v>3</v>
      </c>
      <c r="DA170" s="309">
        <v>33</v>
      </c>
      <c r="DB170" s="437">
        <f t="shared" si="5"/>
        <v>9.0909090909090917</v>
      </c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8"/>
      <c r="FE170" s="58"/>
      <c r="FF170" s="58"/>
      <c r="FG170" s="58"/>
      <c r="FH170" s="58"/>
      <c r="FI170" s="58"/>
      <c r="FJ170" s="58"/>
      <c r="FK170" s="58"/>
      <c r="FL170" s="58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8"/>
      <c r="GH170" s="58"/>
      <c r="GI170" s="58"/>
      <c r="GJ170" s="58"/>
      <c r="GK170" s="58"/>
      <c r="GL170" s="58"/>
      <c r="GM170" s="58"/>
      <c r="GN170" s="58"/>
      <c r="GO170" s="58"/>
      <c r="GP170" s="58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  <c r="HH170" s="58"/>
      <c r="HI170" s="58"/>
      <c r="HJ170" s="58"/>
      <c r="HK170" s="58"/>
      <c r="HL170" s="58"/>
      <c r="HM170" s="58"/>
      <c r="HN170" s="58"/>
      <c r="HO170" s="58"/>
      <c r="HP170" s="58"/>
      <c r="HQ170" s="58"/>
      <c r="HR170" s="58"/>
      <c r="HS170" s="58"/>
      <c r="HT170" s="58"/>
      <c r="HU170" s="58"/>
      <c r="HV170" s="58"/>
      <c r="HW170" s="58"/>
      <c r="HX170" s="58"/>
      <c r="HY170" s="58"/>
      <c r="HZ170" s="58"/>
      <c r="IA170" s="58"/>
      <c r="IB170" s="58"/>
      <c r="IC170" s="58"/>
      <c r="ID170" s="58"/>
      <c r="IE170" s="58"/>
      <c r="IF170" s="58"/>
      <c r="IG170" s="58"/>
      <c r="IH170" s="58"/>
      <c r="II170" s="58"/>
      <c r="IJ170" s="58"/>
      <c r="IK170" s="58"/>
      <c r="IL170" s="58"/>
      <c r="IM170" s="58"/>
      <c r="IN170" s="58"/>
      <c r="IO170" s="58"/>
      <c r="IP170" s="58"/>
      <c r="IQ170" s="58"/>
      <c r="IR170" s="58"/>
      <c r="IS170" s="58"/>
      <c r="IT170" s="58"/>
      <c r="IU170" s="58"/>
      <c r="IV170" s="58"/>
      <c r="IW170" s="58"/>
      <c r="IX170" s="58"/>
      <c r="IY170" s="58"/>
      <c r="IZ170" s="58"/>
      <c r="JA170" s="58"/>
      <c r="JB170" s="58"/>
      <c r="JC170" s="58"/>
      <c r="JD170" s="58"/>
      <c r="JE170" s="58"/>
      <c r="JF170" s="58"/>
      <c r="JG170" s="58"/>
      <c r="JH170" s="58"/>
      <c r="JI170" s="58"/>
      <c r="JJ170" s="58"/>
      <c r="JK170" s="58"/>
      <c r="JL170" s="58"/>
      <c r="JM170" s="58"/>
      <c r="JN170" s="58"/>
      <c r="JO170" s="58"/>
      <c r="JP170" s="58"/>
      <c r="JQ170" s="58"/>
      <c r="JR170" s="58"/>
      <c r="JS170" s="58"/>
      <c r="JT170" s="58"/>
      <c r="JU170" s="58"/>
      <c r="JV170" s="58"/>
      <c r="JW170" s="58"/>
      <c r="JX170" s="58"/>
      <c r="JY170" s="58"/>
      <c r="JZ170" s="58"/>
      <c r="KA170" s="58"/>
      <c r="KB170" s="58"/>
      <c r="KC170" s="58"/>
      <c r="KD170" s="58"/>
      <c r="KE170" s="58"/>
      <c r="KF170" s="58"/>
      <c r="KG170" s="58"/>
      <c r="KH170" s="58"/>
      <c r="KI170" s="58"/>
      <c r="KJ170" s="58"/>
      <c r="KK170" s="58"/>
      <c r="KL170" s="58"/>
      <c r="KM170" s="58"/>
      <c r="KN170" s="58"/>
      <c r="KO170" s="58"/>
      <c r="KP170" s="58"/>
      <c r="KQ170" s="58"/>
      <c r="KR170" s="58"/>
      <c r="KS170" s="58"/>
      <c r="KT170" s="58"/>
      <c r="KU170" s="58"/>
      <c r="KV170" s="58"/>
      <c r="KW170" s="58"/>
      <c r="KX170" s="58"/>
      <c r="KY170" s="58"/>
      <c r="KZ170" s="58"/>
      <c r="LA170" s="58"/>
      <c r="LB170" s="58"/>
      <c r="LC170" s="58"/>
      <c r="LD170" s="58"/>
      <c r="LE170" s="58"/>
      <c r="LF170" s="58"/>
      <c r="LG170" s="58"/>
      <c r="LH170" s="58"/>
      <c r="LI170" s="58"/>
      <c r="LJ170" s="58"/>
      <c r="LK170" s="58"/>
      <c r="LL170" s="58"/>
      <c r="LM170" s="58"/>
      <c r="LN170" s="58"/>
      <c r="LO170" s="58"/>
      <c r="LP170" s="58"/>
      <c r="LQ170" s="58"/>
      <c r="LR170" s="58"/>
      <c r="LS170" s="58"/>
      <c r="LT170" s="58"/>
      <c r="LU170" s="58"/>
      <c r="LV170" s="58"/>
      <c r="LW170" s="58"/>
      <c r="LX170" s="58"/>
      <c r="LY170" s="58"/>
      <c r="LZ170" s="58"/>
      <c r="MA170" s="58"/>
      <c r="MB170" s="58"/>
      <c r="MC170" s="58"/>
      <c r="MD170" s="58"/>
      <c r="ME170" s="58"/>
      <c r="MF170" s="58"/>
      <c r="MG170" s="58"/>
      <c r="MH170" s="58"/>
      <c r="MI170" s="58"/>
      <c r="MJ170" s="58"/>
      <c r="MK170" s="58"/>
      <c r="ML170" s="58"/>
      <c r="MM170" s="58"/>
      <c r="MN170" s="58"/>
      <c r="MO170" s="58"/>
      <c r="MP170" s="58"/>
      <c r="MQ170" s="58"/>
      <c r="MR170" s="58"/>
      <c r="MS170" s="58"/>
      <c r="MT170" s="58"/>
      <c r="MU170" s="58"/>
      <c r="MV170" s="58"/>
      <c r="MW170" s="58"/>
      <c r="MX170" s="58"/>
      <c r="MY170" s="58"/>
      <c r="MZ170" s="58"/>
      <c r="NA170" s="58"/>
      <c r="NB170" s="58"/>
      <c r="NC170" s="58"/>
      <c r="ND170" s="58"/>
      <c r="NE170" s="58"/>
      <c r="NF170" s="58"/>
      <c r="NG170" s="58"/>
      <c r="NH170" s="58"/>
      <c r="NI170" s="58"/>
      <c r="NJ170" s="58"/>
      <c r="NK170" s="58"/>
      <c r="NL170" s="58"/>
      <c r="NM170" s="58"/>
      <c r="NN170" s="58"/>
      <c r="NO170" s="58"/>
      <c r="NP170" s="58"/>
      <c r="NQ170" s="58"/>
      <c r="NR170" s="58"/>
      <c r="NS170" s="58"/>
      <c r="NT170" s="58"/>
      <c r="NU170" s="58"/>
      <c r="NV170" s="58"/>
      <c r="NW170" s="58"/>
      <c r="NX170" s="58"/>
      <c r="NY170" s="58"/>
      <c r="NZ170" s="58"/>
      <c r="OA170" s="58"/>
      <c r="OB170" s="58"/>
      <c r="OC170" s="58"/>
      <c r="OD170" s="58"/>
      <c r="OE170" s="58"/>
      <c r="OF170" s="58"/>
      <c r="OG170" s="58"/>
      <c r="OH170" s="58"/>
      <c r="OI170" s="58"/>
      <c r="OJ170" s="58"/>
      <c r="OK170" s="58"/>
      <c r="OL170" s="58"/>
      <c r="OM170" s="58"/>
      <c r="ON170" s="58"/>
      <c r="OO170" s="58"/>
      <c r="OP170" s="58"/>
      <c r="OQ170" s="58"/>
      <c r="OR170" s="58"/>
      <c r="OS170" s="58"/>
      <c r="OT170" s="58"/>
      <c r="OU170" s="58"/>
      <c r="OV170" s="58"/>
      <c r="OW170" s="58"/>
      <c r="OX170" s="58"/>
      <c r="OY170" s="58"/>
      <c r="OZ170" s="58"/>
      <c r="PA170" s="58"/>
      <c r="PB170" s="58"/>
      <c r="PC170" s="58"/>
      <c r="PD170" s="58"/>
      <c r="PE170" s="58"/>
      <c r="PF170" s="58"/>
      <c r="PG170" s="58"/>
      <c r="PH170" s="58"/>
      <c r="PI170" s="58"/>
      <c r="PJ170" s="58"/>
      <c r="PK170" s="58"/>
      <c r="PL170" s="58"/>
      <c r="PM170" s="58"/>
      <c r="PN170" s="58"/>
      <c r="PO170" s="58"/>
      <c r="PP170" s="58"/>
      <c r="PQ170" s="58"/>
      <c r="PR170" s="58"/>
      <c r="PS170" s="58"/>
      <c r="PT170" s="58"/>
      <c r="PU170" s="58"/>
      <c r="PV170" s="58"/>
      <c r="PW170" s="58"/>
      <c r="PX170" s="58"/>
      <c r="PY170" s="58"/>
      <c r="PZ170" s="58"/>
      <c r="QA170" s="58"/>
      <c r="QB170" s="58"/>
      <c r="QC170" s="58"/>
      <c r="QD170" s="58"/>
      <c r="QE170" s="58"/>
      <c r="QF170" s="58"/>
      <c r="QG170" s="58"/>
      <c r="QH170" s="58"/>
      <c r="QI170" s="58"/>
      <c r="QJ170" s="58"/>
      <c r="QK170" s="58"/>
      <c r="QL170" s="58"/>
      <c r="QM170" s="58"/>
      <c r="QN170" s="58"/>
      <c r="QO170" s="58"/>
      <c r="QP170" s="58"/>
      <c r="QQ170" s="58"/>
      <c r="QR170" s="58"/>
      <c r="QS170" s="58"/>
      <c r="QT170" s="58"/>
      <c r="QU170" s="58"/>
      <c r="QV170" s="58"/>
      <c r="QW170" s="58"/>
      <c r="QX170" s="58"/>
      <c r="QY170" s="58"/>
      <c r="QZ170" s="58"/>
      <c r="RA170" s="58"/>
      <c r="RB170" s="58"/>
      <c r="RC170" s="58"/>
      <c r="RD170" s="58"/>
      <c r="RE170" s="58"/>
      <c r="RF170" s="58"/>
      <c r="RG170" s="58"/>
      <c r="RH170" s="58"/>
      <c r="RI170" s="58"/>
      <c r="RJ170" s="58"/>
      <c r="RK170" s="58"/>
      <c r="RL170" s="58"/>
      <c r="RM170" s="58"/>
      <c r="RN170" s="58"/>
      <c r="RO170" s="58"/>
      <c r="RP170" s="58"/>
      <c r="RQ170" s="58"/>
      <c r="RR170" s="58"/>
      <c r="RS170" s="58"/>
      <c r="RT170" s="58"/>
      <c r="RU170" s="58"/>
      <c r="RV170" s="58"/>
      <c r="RW170" s="58"/>
      <c r="RX170" s="58"/>
      <c r="RY170" s="58"/>
      <c r="RZ170" s="58"/>
      <c r="SA170" s="58"/>
      <c r="SB170" s="58"/>
      <c r="SC170" s="58"/>
      <c r="SD170" s="58"/>
      <c r="SE170" s="58"/>
      <c r="SF170" s="58"/>
      <c r="SG170" s="58"/>
      <c r="SH170" s="58"/>
    </row>
    <row r="171" spans="1:502" s="37" customFormat="1" ht="26.25" thickBot="1" x14ac:dyDescent="0.3">
      <c r="A171" s="66"/>
      <c r="B171" s="89" t="s">
        <v>80</v>
      </c>
      <c r="C171" s="160" t="s">
        <v>27</v>
      </c>
      <c r="D171" s="306"/>
      <c r="E171" s="306"/>
      <c r="F171" s="306"/>
      <c r="G171" s="310"/>
      <c r="H171" s="311"/>
      <c r="I171" s="306"/>
      <c r="J171" s="306"/>
      <c r="K171" s="157"/>
      <c r="L171" s="214"/>
      <c r="M171" s="215"/>
      <c r="N171" s="157"/>
      <c r="O171" s="157"/>
      <c r="P171" s="157"/>
      <c r="Q171" s="214"/>
      <c r="R171" s="215"/>
      <c r="S171" s="157"/>
      <c r="T171" s="157"/>
      <c r="U171" s="157"/>
      <c r="V171" s="214"/>
      <c r="W171" s="216"/>
      <c r="X171" s="83"/>
      <c r="Y171" s="83"/>
      <c r="Z171" s="83"/>
      <c r="AA171" s="217"/>
      <c r="AB171" s="216"/>
      <c r="AC171" s="83"/>
      <c r="AD171" s="83"/>
      <c r="AE171" s="83"/>
      <c r="AF171" s="217"/>
      <c r="AG171" s="166"/>
      <c r="AH171" s="116"/>
      <c r="AI171" s="116"/>
      <c r="AJ171" s="116"/>
      <c r="AK171" s="117"/>
      <c r="AL171" s="178" t="s">
        <v>27</v>
      </c>
      <c r="AM171" s="83"/>
      <c r="AN171" s="83"/>
      <c r="AO171" s="83"/>
      <c r="AP171" s="248"/>
      <c r="AQ171" s="216"/>
      <c r="AR171" s="306"/>
      <c r="AS171" s="312"/>
      <c r="AT171" s="310"/>
      <c r="AU171" s="311"/>
      <c r="AV171" s="306"/>
      <c r="AW171" s="306"/>
      <c r="AX171" s="157"/>
      <c r="AY171" s="310"/>
      <c r="AZ171" s="311"/>
      <c r="BA171" s="306"/>
      <c r="BB171" s="306"/>
      <c r="BC171" s="83"/>
      <c r="BD171" s="310"/>
      <c r="BE171" s="311"/>
      <c r="BF171" s="306"/>
      <c r="BG171" s="306"/>
      <c r="BH171" s="306"/>
      <c r="BI171" s="310"/>
      <c r="BJ171" s="311"/>
      <c r="BK171" s="306"/>
      <c r="BL171" s="306"/>
      <c r="BM171" s="306"/>
      <c r="BN171" s="310"/>
      <c r="BO171" s="313"/>
      <c r="BP171" s="314"/>
      <c r="BQ171" s="314"/>
      <c r="BR171" s="314"/>
      <c r="BS171" s="315"/>
      <c r="BT171" s="127" t="s">
        <v>27</v>
      </c>
      <c r="BU171" s="306"/>
      <c r="BV171" s="306"/>
      <c r="BW171" s="306"/>
      <c r="BX171" s="310"/>
      <c r="BY171" s="311"/>
      <c r="BZ171" s="306"/>
      <c r="CA171" s="306"/>
      <c r="CB171" s="401" t="s">
        <v>123</v>
      </c>
      <c r="CC171" s="310"/>
      <c r="CD171" s="236"/>
      <c r="CE171" s="234"/>
      <c r="CF171" s="234"/>
      <c r="CG171" s="157"/>
      <c r="CH171" s="310"/>
      <c r="CI171" s="311"/>
      <c r="CJ171" s="306"/>
      <c r="CK171" s="306"/>
      <c r="CL171" s="234"/>
      <c r="CM171" s="235"/>
      <c r="CN171" s="311"/>
      <c r="CO171" s="306"/>
      <c r="CP171" s="306"/>
      <c r="CQ171" s="306"/>
      <c r="CR171" s="316"/>
      <c r="CS171" s="311"/>
      <c r="CT171" s="306"/>
      <c r="CU171" s="306"/>
      <c r="CV171" s="234"/>
      <c r="CW171" s="235"/>
      <c r="CX171" s="295">
        <f>COUNTIF(C171:CW171,"*")-3</f>
        <v>1</v>
      </c>
      <c r="CY171" s="295">
        <v>2</v>
      </c>
      <c r="CZ171" s="296">
        <f t="shared" si="4"/>
        <v>3</v>
      </c>
      <c r="DA171" s="47">
        <v>33</v>
      </c>
      <c r="DB171" s="437">
        <f t="shared" si="5"/>
        <v>9.0909090909090917</v>
      </c>
      <c r="DC171" s="60"/>
      <c r="DD171" s="60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6"/>
      <c r="HF171" s="56"/>
      <c r="HG171" s="56"/>
      <c r="HH171" s="56"/>
      <c r="HI171" s="56"/>
      <c r="HJ171" s="56"/>
      <c r="HK171" s="56"/>
      <c r="HL171" s="56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6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6"/>
      <c r="II171" s="56"/>
      <c r="IJ171" s="56"/>
      <c r="IK171" s="56"/>
      <c r="IL171" s="56"/>
      <c r="IM171" s="56"/>
      <c r="IN171" s="56"/>
      <c r="IO171" s="56"/>
      <c r="IP171" s="56"/>
      <c r="IQ171" s="56"/>
      <c r="IR171" s="56"/>
      <c r="IS171" s="56"/>
      <c r="IT171" s="56"/>
      <c r="IU171" s="56"/>
      <c r="IV171" s="56"/>
      <c r="IW171" s="56"/>
      <c r="IX171" s="56"/>
      <c r="IY171" s="56"/>
      <c r="IZ171" s="56"/>
      <c r="JA171" s="56"/>
      <c r="JB171" s="56"/>
      <c r="JC171" s="56"/>
      <c r="JD171" s="56"/>
      <c r="JE171" s="56"/>
      <c r="JF171" s="56"/>
      <c r="JG171" s="56"/>
      <c r="JH171" s="56"/>
      <c r="JI171" s="56"/>
      <c r="JJ171" s="56"/>
      <c r="JK171" s="56"/>
      <c r="JL171" s="56"/>
      <c r="JM171" s="56"/>
      <c r="JN171" s="56"/>
      <c r="JO171" s="56"/>
      <c r="JP171" s="56"/>
      <c r="JQ171" s="56"/>
      <c r="JR171" s="56"/>
      <c r="JS171" s="56"/>
      <c r="JT171" s="56"/>
      <c r="JU171" s="56"/>
      <c r="JV171" s="56"/>
      <c r="JW171" s="56"/>
      <c r="JX171" s="56"/>
      <c r="JY171" s="56"/>
      <c r="JZ171" s="56"/>
      <c r="KA171" s="56"/>
      <c r="KB171" s="56"/>
      <c r="KC171" s="56"/>
      <c r="KD171" s="56"/>
      <c r="KE171" s="56"/>
      <c r="KF171" s="56"/>
      <c r="KG171" s="56"/>
      <c r="KH171" s="56"/>
      <c r="KI171" s="56"/>
      <c r="KJ171" s="56"/>
      <c r="KK171" s="56"/>
      <c r="KL171" s="56"/>
      <c r="KM171" s="56"/>
      <c r="KN171" s="56"/>
      <c r="KO171" s="56"/>
      <c r="KP171" s="56"/>
      <c r="KQ171" s="56"/>
      <c r="KR171" s="56"/>
      <c r="KS171" s="56"/>
      <c r="KT171" s="56"/>
      <c r="KU171" s="56"/>
      <c r="KV171" s="56"/>
      <c r="KW171" s="56"/>
      <c r="KX171" s="56"/>
      <c r="KY171" s="56"/>
      <c r="KZ171" s="56"/>
      <c r="LA171" s="56"/>
      <c r="LB171" s="56"/>
      <c r="LC171" s="56"/>
      <c r="LD171" s="56"/>
      <c r="LE171" s="56"/>
      <c r="LF171" s="56"/>
      <c r="LG171" s="56"/>
      <c r="LH171" s="56"/>
      <c r="LI171" s="56"/>
      <c r="LJ171" s="56"/>
      <c r="LK171" s="56"/>
      <c r="LL171" s="56"/>
      <c r="LM171" s="56"/>
      <c r="LN171" s="56"/>
      <c r="LO171" s="56"/>
      <c r="LP171" s="56"/>
      <c r="LQ171" s="56"/>
      <c r="LR171" s="56"/>
      <c r="LS171" s="56"/>
      <c r="LT171" s="56"/>
      <c r="LU171" s="56"/>
      <c r="LV171" s="56"/>
      <c r="LW171" s="56"/>
      <c r="LX171" s="56"/>
      <c r="LY171" s="56"/>
      <c r="LZ171" s="56"/>
      <c r="MA171" s="56"/>
      <c r="MB171" s="56"/>
      <c r="MC171" s="56"/>
      <c r="MD171" s="56"/>
      <c r="ME171" s="56"/>
      <c r="MF171" s="56"/>
      <c r="MG171" s="56"/>
      <c r="MH171" s="56"/>
      <c r="MI171" s="56"/>
      <c r="MJ171" s="56"/>
      <c r="MK171" s="56"/>
      <c r="ML171" s="56"/>
      <c r="MM171" s="56"/>
      <c r="MN171" s="56"/>
      <c r="MO171" s="56"/>
      <c r="MP171" s="56"/>
      <c r="MQ171" s="56"/>
      <c r="MR171" s="56"/>
      <c r="MS171" s="56"/>
      <c r="MT171" s="56"/>
      <c r="MU171" s="56"/>
      <c r="MV171" s="56"/>
      <c r="MW171" s="56"/>
      <c r="MX171" s="56"/>
      <c r="MY171" s="56"/>
      <c r="MZ171" s="56"/>
      <c r="NA171" s="56"/>
      <c r="NB171" s="56"/>
      <c r="NC171" s="56"/>
      <c r="ND171" s="56"/>
      <c r="NE171" s="56"/>
      <c r="NF171" s="56"/>
      <c r="NG171" s="56"/>
      <c r="NH171" s="56"/>
      <c r="NI171" s="56"/>
      <c r="NJ171" s="56"/>
      <c r="NK171" s="56"/>
      <c r="NL171" s="56"/>
      <c r="NM171" s="56"/>
      <c r="NN171" s="56"/>
      <c r="NO171" s="56"/>
      <c r="NP171" s="56"/>
      <c r="NQ171" s="56"/>
      <c r="NR171" s="56"/>
      <c r="NS171" s="56"/>
      <c r="NT171" s="56"/>
      <c r="NU171" s="56"/>
      <c r="NV171" s="56"/>
      <c r="NW171" s="56"/>
      <c r="NX171" s="56"/>
      <c r="NY171" s="56"/>
      <c r="NZ171" s="56"/>
      <c r="OA171" s="56"/>
      <c r="OB171" s="56"/>
      <c r="OC171" s="56"/>
      <c r="OD171" s="56"/>
      <c r="OE171" s="56"/>
      <c r="OF171" s="56"/>
      <c r="OG171" s="56"/>
      <c r="OH171" s="56"/>
      <c r="OI171" s="56"/>
      <c r="OJ171" s="56"/>
      <c r="OK171" s="56"/>
      <c r="OL171" s="56"/>
      <c r="OM171" s="56"/>
      <c r="ON171" s="56"/>
      <c r="OO171" s="56"/>
      <c r="OP171" s="56"/>
      <c r="OQ171" s="56"/>
      <c r="OR171" s="56"/>
      <c r="OS171" s="56"/>
      <c r="OT171" s="56"/>
      <c r="OU171" s="56"/>
      <c r="OV171" s="56"/>
      <c r="OW171" s="56"/>
      <c r="OX171" s="56"/>
      <c r="OY171" s="56"/>
      <c r="OZ171" s="56"/>
      <c r="PA171" s="56"/>
      <c r="PB171" s="56"/>
      <c r="PC171" s="56"/>
      <c r="PD171" s="56"/>
      <c r="PE171" s="56"/>
      <c r="PF171" s="56"/>
      <c r="PG171" s="56"/>
      <c r="PH171" s="56"/>
      <c r="PI171" s="56"/>
      <c r="PJ171" s="56"/>
      <c r="PK171" s="56"/>
      <c r="PL171" s="56"/>
      <c r="PM171" s="56"/>
      <c r="PN171" s="56"/>
      <c r="PO171" s="56"/>
      <c r="PP171" s="56"/>
      <c r="PQ171" s="56"/>
      <c r="PR171" s="56"/>
      <c r="PS171" s="56"/>
      <c r="PT171" s="56"/>
      <c r="PU171" s="56"/>
      <c r="PV171" s="56"/>
      <c r="PW171" s="56"/>
      <c r="PX171" s="56"/>
      <c r="PY171" s="56"/>
      <c r="PZ171" s="56"/>
      <c r="QA171" s="56"/>
      <c r="QB171" s="56"/>
      <c r="QC171" s="56"/>
      <c r="QD171" s="56"/>
      <c r="QE171" s="56"/>
      <c r="QF171" s="56"/>
      <c r="QG171" s="56"/>
      <c r="QH171" s="56"/>
      <c r="QI171" s="56"/>
      <c r="QJ171" s="56"/>
      <c r="QK171" s="56"/>
      <c r="QL171" s="56"/>
      <c r="QM171" s="56"/>
      <c r="QN171" s="56"/>
      <c r="QO171" s="56"/>
      <c r="QP171" s="56"/>
      <c r="QQ171" s="56"/>
      <c r="QR171" s="56"/>
      <c r="QS171" s="56"/>
      <c r="QT171" s="56"/>
      <c r="QU171" s="56"/>
      <c r="QV171" s="56"/>
      <c r="QW171" s="56"/>
      <c r="QX171" s="56"/>
      <c r="QY171" s="56"/>
      <c r="QZ171" s="56"/>
      <c r="RA171" s="56"/>
      <c r="RB171" s="56"/>
      <c r="RC171" s="56"/>
      <c r="RD171" s="56"/>
      <c r="RE171" s="56"/>
      <c r="RF171" s="56"/>
      <c r="RG171" s="56"/>
      <c r="RH171" s="56"/>
      <c r="RI171" s="56"/>
      <c r="RJ171" s="56"/>
      <c r="RK171" s="56"/>
      <c r="RL171" s="56"/>
      <c r="RM171" s="56"/>
      <c r="RN171" s="56"/>
      <c r="RO171" s="56"/>
      <c r="RP171" s="56"/>
      <c r="RQ171" s="56"/>
      <c r="RR171" s="56"/>
      <c r="RS171" s="56"/>
      <c r="RT171" s="56"/>
      <c r="RU171" s="56"/>
      <c r="RV171" s="56"/>
      <c r="RW171" s="56"/>
      <c r="RX171" s="56"/>
      <c r="RY171" s="56"/>
      <c r="RZ171" s="56"/>
      <c r="SA171" s="56"/>
      <c r="SB171" s="56"/>
      <c r="SC171" s="56"/>
      <c r="SD171" s="56"/>
      <c r="SE171" s="56"/>
      <c r="SF171" s="56"/>
      <c r="SG171" s="56"/>
      <c r="SH171" s="56"/>
    </row>
    <row r="172" spans="1:502" s="38" customFormat="1" ht="15.75" thickBot="1" x14ac:dyDescent="0.3">
      <c r="A172" s="66"/>
      <c r="B172" s="89" t="s">
        <v>18</v>
      </c>
      <c r="C172" s="160" t="s">
        <v>27</v>
      </c>
      <c r="D172" s="306"/>
      <c r="E172" s="306"/>
      <c r="F172" s="306"/>
      <c r="G172" s="310"/>
      <c r="H172" s="311"/>
      <c r="I172" s="306"/>
      <c r="J172" s="306"/>
      <c r="K172" s="306"/>
      <c r="L172" s="404" t="s">
        <v>145</v>
      </c>
      <c r="M172" s="311"/>
      <c r="N172" s="306"/>
      <c r="O172" s="306"/>
      <c r="P172" s="306"/>
      <c r="Q172" s="310"/>
      <c r="R172" s="311"/>
      <c r="S172" s="306"/>
      <c r="T172" s="306"/>
      <c r="U172" s="306"/>
      <c r="V172" s="310"/>
      <c r="W172" s="311"/>
      <c r="X172" s="306"/>
      <c r="Y172" s="306"/>
      <c r="Z172" s="306"/>
      <c r="AA172" s="310"/>
      <c r="AB172" s="311"/>
      <c r="AC172" s="306"/>
      <c r="AD172" s="306"/>
      <c r="AE172" s="306"/>
      <c r="AF172" s="310"/>
      <c r="AG172" s="167"/>
      <c r="AH172" s="118"/>
      <c r="AI172" s="118"/>
      <c r="AJ172" s="118"/>
      <c r="AK172" s="119"/>
      <c r="AL172" s="178" t="s">
        <v>27</v>
      </c>
      <c r="AM172" s="306"/>
      <c r="AN172" s="306"/>
      <c r="AO172" s="306"/>
      <c r="AP172" s="318"/>
      <c r="AQ172" s="311"/>
      <c r="AR172" s="306"/>
      <c r="AS172" s="312"/>
      <c r="AT172" s="442" t="s">
        <v>172</v>
      </c>
      <c r="AU172" s="311"/>
      <c r="AV172" s="306"/>
      <c r="AW172" s="306"/>
      <c r="AX172" s="306"/>
      <c r="AY172" s="310"/>
      <c r="AZ172" s="311"/>
      <c r="BA172" s="306"/>
      <c r="BB172" s="306"/>
      <c r="BC172" s="306"/>
      <c r="BD172" s="310"/>
      <c r="BE172" s="311"/>
      <c r="BF172" s="306"/>
      <c r="BG172" s="306"/>
      <c r="BH172" s="306"/>
      <c r="BI172" s="310"/>
      <c r="BJ172" s="311"/>
      <c r="BK172" s="306"/>
      <c r="BL172" s="306"/>
      <c r="BM172" s="306"/>
      <c r="BN172" s="310"/>
      <c r="BO172" s="313"/>
      <c r="BP172" s="314"/>
      <c r="BQ172" s="314"/>
      <c r="BR172" s="314"/>
      <c r="BS172" s="315"/>
      <c r="BT172" s="127" t="s">
        <v>27</v>
      </c>
      <c r="BU172" s="306"/>
      <c r="BV172" s="306"/>
      <c r="BW172" s="306"/>
      <c r="BX172" s="310"/>
      <c r="BY172" s="311"/>
      <c r="BZ172" s="306"/>
      <c r="CA172" s="306"/>
      <c r="CB172" s="306"/>
      <c r="CC172" s="404" t="s">
        <v>145</v>
      </c>
      <c r="CD172" s="236"/>
      <c r="CE172" s="234"/>
      <c r="CF172" s="234"/>
      <c r="CG172" s="306"/>
      <c r="CH172" s="310"/>
      <c r="CI172" s="311"/>
      <c r="CJ172" s="306"/>
      <c r="CK172" s="306"/>
      <c r="CL172" s="234"/>
      <c r="CM172" s="235"/>
      <c r="CN172" s="311"/>
      <c r="CO172" s="306"/>
      <c r="CP172" s="306"/>
      <c r="CQ172" s="306"/>
      <c r="CR172" s="316"/>
      <c r="CS172" s="311"/>
      <c r="CT172" s="306"/>
      <c r="CU172" s="306"/>
      <c r="CV172" s="234"/>
      <c r="CW172" s="235"/>
      <c r="CX172" s="295">
        <f>COUNTIF(C172:CW172,"*")-3</f>
        <v>3</v>
      </c>
      <c r="CY172" s="295">
        <v>4</v>
      </c>
      <c r="CZ172" s="296">
        <f t="shared" si="4"/>
        <v>7</v>
      </c>
      <c r="DA172" s="48">
        <v>66</v>
      </c>
      <c r="DB172" s="437">
        <f t="shared" si="5"/>
        <v>10.606060606060606</v>
      </c>
      <c r="DC172" s="60"/>
      <c r="DD172" s="60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59"/>
      <c r="EM172" s="59"/>
      <c r="EN172" s="59"/>
      <c r="EO172" s="59"/>
      <c r="EP172" s="59"/>
      <c r="EQ172" s="59"/>
      <c r="ER172" s="59"/>
      <c r="ES172" s="59"/>
      <c r="ET172" s="59"/>
      <c r="EU172" s="59"/>
      <c r="EV172" s="59"/>
      <c r="EW172" s="59"/>
      <c r="EX172" s="59"/>
      <c r="EY172" s="59"/>
      <c r="EZ172" s="59"/>
      <c r="FA172" s="59"/>
      <c r="FB172" s="59"/>
      <c r="FC172" s="59"/>
      <c r="FD172" s="59"/>
      <c r="FE172" s="59"/>
      <c r="FF172" s="59"/>
      <c r="FG172" s="59"/>
      <c r="FH172" s="59"/>
      <c r="FI172" s="59"/>
      <c r="FJ172" s="59"/>
      <c r="FK172" s="59"/>
      <c r="FL172" s="59"/>
      <c r="FM172" s="59"/>
      <c r="FN172" s="59"/>
      <c r="FO172" s="59"/>
      <c r="FP172" s="59"/>
      <c r="FQ172" s="59"/>
      <c r="FR172" s="59"/>
      <c r="FS172" s="59"/>
      <c r="FT172" s="59"/>
      <c r="FU172" s="59"/>
      <c r="FV172" s="59"/>
      <c r="FW172" s="59"/>
      <c r="FX172" s="59"/>
      <c r="FY172" s="59"/>
      <c r="FZ172" s="59"/>
      <c r="GA172" s="59"/>
      <c r="GB172" s="59"/>
      <c r="GC172" s="59"/>
      <c r="GD172" s="59"/>
      <c r="GE172" s="59"/>
      <c r="GF172" s="59"/>
      <c r="GG172" s="59"/>
      <c r="GH172" s="59"/>
      <c r="GI172" s="59"/>
      <c r="GJ172" s="59"/>
      <c r="GK172" s="59"/>
      <c r="GL172" s="59"/>
      <c r="GM172" s="59"/>
      <c r="GN172" s="59"/>
      <c r="GO172" s="59"/>
      <c r="GP172" s="59"/>
      <c r="GQ172" s="59"/>
      <c r="GR172" s="59"/>
      <c r="GS172" s="59"/>
      <c r="GT172" s="59"/>
      <c r="GU172" s="59"/>
      <c r="GV172" s="59"/>
      <c r="GW172" s="59"/>
      <c r="GX172" s="59"/>
      <c r="GY172" s="59"/>
      <c r="GZ172" s="59"/>
      <c r="HA172" s="59"/>
      <c r="HB172" s="59"/>
      <c r="HC172" s="59"/>
      <c r="HD172" s="59"/>
      <c r="HE172" s="59"/>
      <c r="HF172" s="59"/>
      <c r="HG172" s="59"/>
      <c r="HH172" s="59"/>
      <c r="HI172" s="59"/>
      <c r="HJ172" s="59"/>
      <c r="HK172" s="59"/>
      <c r="HL172" s="59"/>
      <c r="HM172" s="59"/>
      <c r="HN172" s="59"/>
      <c r="HO172" s="59"/>
      <c r="HP172" s="59"/>
      <c r="HQ172" s="59"/>
      <c r="HR172" s="59"/>
      <c r="HS172" s="59"/>
      <c r="HT172" s="59"/>
      <c r="HU172" s="59"/>
      <c r="HV172" s="59"/>
      <c r="HW172" s="59"/>
      <c r="HX172" s="59"/>
      <c r="HY172" s="59"/>
      <c r="HZ172" s="59"/>
      <c r="IA172" s="59"/>
      <c r="IB172" s="59"/>
      <c r="IC172" s="59"/>
      <c r="ID172" s="59"/>
      <c r="IE172" s="59"/>
      <c r="IF172" s="59"/>
      <c r="IG172" s="59"/>
      <c r="IH172" s="59"/>
      <c r="II172" s="59"/>
      <c r="IJ172" s="59"/>
      <c r="IK172" s="59"/>
      <c r="IL172" s="59"/>
      <c r="IM172" s="59"/>
      <c r="IN172" s="59"/>
      <c r="IO172" s="59"/>
      <c r="IP172" s="59"/>
      <c r="IQ172" s="59"/>
      <c r="IR172" s="59"/>
      <c r="IS172" s="59"/>
      <c r="IT172" s="59"/>
      <c r="IU172" s="59"/>
      <c r="IV172" s="59"/>
      <c r="IW172" s="59"/>
      <c r="IX172" s="59"/>
      <c r="IY172" s="59"/>
      <c r="IZ172" s="59"/>
      <c r="JA172" s="59"/>
      <c r="JB172" s="59"/>
      <c r="JC172" s="59"/>
      <c r="JD172" s="59"/>
      <c r="JE172" s="59"/>
      <c r="JF172" s="59"/>
      <c r="JG172" s="59"/>
      <c r="JH172" s="59"/>
      <c r="JI172" s="59"/>
      <c r="JJ172" s="59"/>
      <c r="JK172" s="59"/>
      <c r="JL172" s="59"/>
      <c r="JM172" s="59"/>
      <c r="JN172" s="59"/>
      <c r="JO172" s="59"/>
      <c r="JP172" s="59"/>
      <c r="JQ172" s="59"/>
      <c r="JR172" s="59"/>
      <c r="JS172" s="59"/>
      <c r="JT172" s="59"/>
      <c r="JU172" s="59"/>
      <c r="JV172" s="59"/>
      <c r="JW172" s="59"/>
      <c r="JX172" s="59"/>
      <c r="JY172" s="59"/>
      <c r="JZ172" s="59"/>
      <c r="KA172" s="59"/>
      <c r="KB172" s="59"/>
      <c r="KC172" s="59"/>
      <c r="KD172" s="59"/>
      <c r="KE172" s="59"/>
      <c r="KF172" s="59"/>
      <c r="KG172" s="59"/>
      <c r="KH172" s="59"/>
      <c r="KI172" s="59"/>
      <c r="KJ172" s="59"/>
      <c r="KK172" s="59"/>
      <c r="KL172" s="59"/>
      <c r="KM172" s="59"/>
      <c r="KN172" s="59"/>
      <c r="KO172" s="59"/>
      <c r="KP172" s="59"/>
      <c r="KQ172" s="59"/>
      <c r="KR172" s="59"/>
      <c r="KS172" s="59"/>
      <c r="KT172" s="59"/>
      <c r="KU172" s="59"/>
      <c r="KV172" s="59"/>
      <c r="KW172" s="59"/>
      <c r="KX172" s="59"/>
      <c r="KY172" s="59"/>
      <c r="KZ172" s="59"/>
      <c r="LA172" s="59"/>
      <c r="LB172" s="59"/>
      <c r="LC172" s="59"/>
      <c r="LD172" s="59"/>
      <c r="LE172" s="59"/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L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D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  <c r="RV172" s="59"/>
      <c r="RW172" s="59"/>
      <c r="RX172" s="59"/>
      <c r="RY172" s="59"/>
      <c r="RZ172" s="59"/>
      <c r="SA172" s="59"/>
      <c r="SB172" s="59"/>
      <c r="SC172" s="59"/>
      <c r="SD172" s="59"/>
      <c r="SE172" s="59"/>
      <c r="SF172" s="59"/>
      <c r="SG172" s="59"/>
      <c r="SH172" s="59"/>
    </row>
    <row r="173" spans="1:502" s="1" customFormat="1" ht="15.75" thickBot="1" x14ac:dyDescent="0.3">
      <c r="A173" s="66"/>
      <c r="B173" s="89" t="s">
        <v>17</v>
      </c>
      <c r="C173" s="160" t="s">
        <v>27</v>
      </c>
      <c r="D173" s="306"/>
      <c r="E173" s="306"/>
      <c r="F173" s="306"/>
      <c r="G173" s="310"/>
      <c r="H173" s="408" t="s">
        <v>102</v>
      </c>
      <c r="I173" s="306"/>
      <c r="J173" s="306"/>
      <c r="K173" s="306"/>
      <c r="L173" s="310"/>
      <c r="M173" s="311"/>
      <c r="N173" s="306"/>
      <c r="O173" s="306"/>
      <c r="P173" s="306"/>
      <c r="Q173" s="310"/>
      <c r="R173" s="311"/>
      <c r="S173" s="306"/>
      <c r="T173" s="306"/>
      <c r="U173" s="306"/>
      <c r="V173" s="310"/>
      <c r="W173" s="408" t="s">
        <v>99</v>
      </c>
      <c r="X173" s="306"/>
      <c r="Y173" s="306"/>
      <c r="Z173" s="306"/>
      <c r="AA173" s="310"/>
      <c r="AB173" s="311"/>
      <c r="AC173" s="306"/>
      <c r="AD173" s="306"/>
      <c r="AE173" s="306"/>
      <c r="AF173" s="310"/>
      <c r="AG173" s="167"/>
      <c r="AH173" s="118"/>
      <c r="AI173" s="118"/>
      <c r="AJ173" s="118"/>
      <c r="AK173" s="119"/>
      <c r="AL173" s="178" t="s">
        <v>27</v>
      </c>
      <c r="AM173" s="306"/>
      <c r="AN173" s="306"/>
      <c r="AO173" s="306"/>
      <c r="AP173" s="318"/>
      <c r="AQ173" s="446" t="s">
        <v>172</v>
      </c>
      <c r="AR173" s="306"/>
      <c r="AS173" s="312"/>
      <c r="AT173" s="310"/>
      <c r="AU173" s="311"/>
      <c r="AV173" s="306"/>
      <c r="AW173" s="306"/>
      <c r="AX173" s="306"/>
      <c r="AY173" s="310"/>
      <c r="AZ173" s="311"/>
      <c r="BA173" s="306"/>
      <c r="BB173" s="306"/>
      <c r="BC173" s="306"/>
      <c r="BD173" s="310"/>
      <c r="BE173" s="311"/>
      <c r="BF173" s="306"/>
      <c r="BG173" s="306"/>
      <c r="BH173" s="306"/>
      <c r="BI173" s="310"/>
      <c r="BJ173" s="311"/>
      <c r="BK173" s="306"/>
      <c r="BL173" s="306"/>
      <c r="BM173" s="306"/>
      <c r="BN173" s="310"/>
      <c r="BO173" s="313"/>
      <c r="BP173" s="314"/>
      <c r="BQ173" s="314"/>
      <c r="BR173" s="314"/>
      <c r="BS173" s="315"/>
      <c r="BT173" s="127" t="s">
        <v>27</v>
      </c>
      <c r="BU173" s="306"/>
      <c r="BV173" s="306"/>
      <c r="BW173" s="306"/>
      <c r="BX173" s="310"/>
      <c r="BY173" s="408" t="s">
        <v>101</v>
      </c>
      <c r="BZ173" s="306"/>
      <c r="CA173" s="306"/>
      <c r="CB173" s="306"/>
      <c r="CC173" s="4"/>
      <c r="CD173" s="236"/>
      <c r="CE173" s="234"/>
      <c r="CF173" s="234"/>
      <c r="CG173" s="306"/>
      <c r="CH173" s="310"/>
      <c r="CI173" s="311"/>
      <c r="CJ173" s="306"/>
      <c r="CK173" s="306"/>
      <c r="CL173" s="234"/>
      <c r="CM173" s="235"/>
      <c r="CN173" s="311"/>
      <c r="CO173" s="306"/>
      <c r="CP173" s="306"/>
      <c r="CQ173" s="306"/>
      <c r="CR173" s="361"/>
      <c r="CS173" s="311"/>
      <c r="CT173" s="306"/>
      <c r="CU173" s="306"/>
      <c r="CV173" s="234"/>
      <c r="CW173" s="235"/>
      <c r="CX173" s="295">
        <f>COUNTIF(C173:CW173,"*")-3</f>
        <v>4</v>
      </c>
      <c r="CY173" s="295">
        <v>3</v>
      </c>
      <c r="CZ173" s="296">
        <f t="shared" si="4"/>
        <v>7</v>
      </c>
      <c r="DA173" s="319">
        <v>66</v>
      </c>
      <c r="DB173" s="437">
        <f t="shared" si="5"/>
        <v>10.606060606060606</v>
      </c>
      <c r="DC173" s="55"/>
      <c r="DD173" s="5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5"/>
      <c r="EQ173" s="35"/>
      <c r="ER173" s="35"/>
      <c r="ES173" s="35"/>
      <c r="ET173" s="35"/>
      <c r="EU173" s="35"/>
      <c r="EV173" s="35"/>
      <c r="EW173" s="35"/>
      <c r="EX173" s="35"/>
      <c r="EY173" s="35"/>
      <c r="EZ173" s="35"/>
      <c r="FA173" s="35"/>
      <c r="FB173" s="35"/>
      <c r="FC173" s="35"/>
      <c r="FD173" s="35"/>
      <c r="FE173" s="35"/>
      <c r="FF173" s="35"/>
      <c r="FG173" s="35"/>
      <c r="FH173" s="35"/>
      <c r="FI173" s="35"/>
      <c r="FJ173" s="35"/>
      <c r="FK173" s="35"/>
      <c r="FL173" s="35"/>
      <c r="FM173" s="35"/>
      <c r="FN173" s="35"/>
      <c r="FO173" s="35"/>
      <c r="FP173" s="35"/>
      <c r="FQ173" s="35"/>
      <c r="FR173" s="35"/>
      <c r="FS173" s="35"/>
      <c r="FT173" s="35"/>
      <c r="FU173" s="35"/>
      <c r="FV173" s="35"/>
      <c r="FW173" s="35"/>
      <c r="FX173" s="35"/>
      <c r="FY173" s="35"/>
      <c r="FZ173" s="35"/>
      <c r="GA173" s="35"/>
      <c r="GB173" s="35"/>
      <c r="GC173" s="35"/>
      <c r="GD173" s="35"/>
      <c r="GE173" s="35"/>
      <c r="GF173" s="35"/>
      <c r="GG173" s="35"/>
      <c r="GH173" s="35"/>
      <c r="GI173" s="35"/>
      <c r="GJ173" s="35"/>
      <c r="GK173" s="35"/>
      <c r="GL173" s="35"/>
      <c r="GM173" s="35"/>
      <c r="GN173" s="35"/>
      <c r="GO173" s="35"/>
      <c r="GP173" s="35"/>
      <c r="GQ173" s="35"/>
      <c r="GR173" s="35"/>
      <c r="GS173" s="35"/>
      <c r="GT173" s="35"/>
      <c r="GU173" s="35"/>
      <c r="GV173" s="35"/>
      <c r="GW173" s="35"/>
      <c r="GX173" s="35"/>
      <c r="GY173" s="35"/>
      <c r="GZ173" s="35"/>
      <c r="HA173" s="35"/>
      <c r="HB173" s="35"/>
      <c r="HC173" s="35"/>
      <c r="HD173" s="35"/>
      <c r="HE173" s="35"/>
      <c r="HF173" s="35"/>
      <c r="HG173" s="35"/>
      <c r="HH173" s="35"/>
      <c r="HI173" s="35"/>
      <c r="HJ173" s="35"/>
      <c r="HK173" s="35"/>
      <c r="HL173" s="35"/>
      <c r="HM173" s="35"/>
      <c r="HN173" s="35"/>
      <c r="HO173" s="35"/>
      <c r="HP173" s="35"/>
      <c r="HQ173" s="35"/>
      <c r="HR173" s="35"/>
      <c r="HS173" s="35"/>
      <c r="HT173" s="35"/>
      <c r="HU173" s="35"/>
      <c r="HV173" s="35"/>
      <c r="HW173" s="35"/>
      <c r="HX173" s="35"/>
      <c r="HY173" s="35"/>
      <c r="HZ173" s="35"/>
      <c r="IA173" s="35"/>
      <c r="IB173" s="35"/>
      <c r="IC173" s="35"/>
      <c r="ID173" s="35"/>
      <c r="IE173" s="35"/>
      <c r="IF173" s="35"/>
      <c r="IG173" s="35"/>
      <c r="IH173" s="35"/>
      <c r="II173" s="35"/>
      <c r="IJ173" s="35"/>
      <c r="IK173" s="35"/>
      <c r="IL173" s="35"/>
      <c r="IM173" s="35"/>
      <c r="IN173" s="35"/>
      <c r="IO173" s="35"/>
      <c r="IP173" s="35"/>
      <c r="IQ173" s="35"/>
      <c r="IR173" s="35"/>
      <c r="IS173" s="35"/>
      <c r="IT173" s="35"/>
      <c r="IU173" s="35"/>
      <c r="IV173" s="35"/>
      <c r="IW173" s="35"/>
      <c r="IX173" s="35"/>
      <c r="IY173" s="35"/>
      <c r="IZ173" s="35"/>
      <c r="JA173" s="35"/>
      <c r="JB173" s="35"/>
      <c r="JC173" s="35"/>
      <c r="JD173" s="35"/>
      <c r="JE173" s="35"/>
      <c r="JF173" s="35"/>
      <c r="JG173" s="35"/>
      <c r="JH173" s="35"/>
      <c r="JI173" s="35"/>
      <c r="JJ173" s="35"/>
      <c r="JK173" s="35"/>
      <c r="JL173" s="35"/>
      <c r="JM173" s="35"/>
      <c r="JN173" s="35"/>
      <c r="JO173" s="35"/>
      <c r="JP173" s="35"/>
      <c r="JQ173" s="35"/>
      <c r="JR173" s="35"/>
      <c r="JS173" s="35"/>
      <c r="JT173" s="35"/>
      <c r="JU173" s="35"/>
      <c r="JV173" s="35"/>
      <c r="JW173" s="35"/>
      <c r="JX173" s="35"/>
      <c r="JY173" s="35"/>
      <c r="JZ173" s="35"/>
      <c r="KA173" s="35"/>
      <c r="KB173" s="35"/>
      <c r="KC173" s="35"/>
      <c r="KD173" s="35"/>
      <c r="KE173" s="35"/>
      <c r="KF173" s="35"/>
      <c r="KG173" s="35"/>
      <c r="KH173" s="35"/>
      <c r="KI173" s="35"/>
      <c r="KJ173" s="35"/>
      <c r="KK173" s="35"/>
      <c r="KL173" s="35"/>
      <c r="KM173" s="35"/>
      <c r="KN173" s="35"/>
      <c r="KO173" s="35"/>
      <c r="KP173" s="35"/>
      <c r="KQ173" s="35"/>
      <c r="KR173" s="35"/>
      <c r="KS173" s="35"/>
      <c r="KT173" s="35"/>
      <c r="KU173" s="35"/>
      <c r="KV173" s="35"/>
      <c r="KW173" s="35"/>
      <c r="KX173" s="35"/>
      <c r="KY173" s="35"/>
      <c r="KZ173" s="35"/>
      <c r="LA173" s="35"/>
      <c r="LB173" s="35"/>
      <c r="LC173" s="35"/>
      <c r="LD173" s="35"/>
      <c r="LE173" s="35"/>
      <c r="LF173" s="35"/>
      <c r="LG173" s="35"/>
      <c r="LH173" s="35"/>
      <c r="LI173" s="35"/>
      <c r="LJ173" s="35"/>
      <c r="LK173" s="35"/>
      <c r="LL173" s="35"/>
      <c r="LM173" s="35"/>
      <c r="LN173" s="35"/>
      <c r="LO173" s="35"/>
      <c r="LP173" s="35"/>
      <c r="LQ173" s="35"/>
      <c r="LR173" s="35"/>
      <c r="LS173" s="35"/>
      <c r="LT173" s="35"/>
      <c r="LU173" s="35"/>
      <c r="LV173" s="35"/>
      <c r="LW173" s="35"/>
      <c r="LX173" s="35"/>
      <c r="LY173" s="35"/>
      <c r="LZ173" s="35"/>
      <c r="MA173" s="35"/>
      <c r="MB173" s="35"/>
      <c r="MC173" s="35"/>
      <c r="MD173" s="35"/>
      <c r="ME173" s="35"/>
      <c r="MF173" s="35"/>
      <c r="MG173" s="35"/>
      <c r="MH173" s="35"/>
      <c r="MI173" s="35"/>
      <c r="MJ173" s="35"/>
      <c r="MK173" s="35"/>
      <c r="ML173" s="35"/>
      <c r="MM173" s="35"/>
      <c r="MN173" s="35"/>
      <c r="MO173" s="35"/>
      <c r="MP173" s="35"/>
      <c r="MQ173" s="35"/>
      <c r="MR173" s="35"/>
      <c r="MS173" s="35"/>
      <c r="MT173" s="35"/>
      <c r="MU173" s="35"/>
      <c r="MV173" s="35"/>
      <c r="MW173" s="35"/>
      <c r="MX173" s="35"/>
      <c r="MY173" s="35"/>
      <c r="MZ173" s="35"/>
      <c r="NA173" s="35"/>
      <c r="NB173" s="35"/>
      <c r="NC173" s="35"/>
      <c r="ND173" s="35"/>
      <c r="NE173" s="35"/>
      <c r="NF173" s="35"/>
      <c r="NG173" s="35"/>
      <c r="NH173" s="35"/>
      <c r="NI173" s="35"/>
      <c r="NJ173" s="35"/>
      <c r="NK173" s="35"/>
      <c r="NL173" s="35"/>
      <c r="NM173" s="35"/>
      <c r="NN173" s="35"/>
      <c r="NO173" s="35"/>
      <c r="NP173" s="35"/>
      <c r="NQ173" s="35"/>
      <c r="NR173" s="35"/>
      <c r="NS173" s="35"/>
      <c r="NT173" s="35"/>
      <c r="NU173" s="35"/>
      <c r="NV173" s="35"/>
      <c r="NW173" s="35"/>
      <c r="NX173" s="35"/>
      <c r="NY173" s="35"/>
      <c r="NZ173" s="35"/>
      <c r="OA173" s="35"/>
      <c r="OB173" s="35"/>
      <c r="OC173" s="35"/>
      <c r="OD173" s="35"/>
      <c r="OE173" s="35"/>
      <c r="OF173" s="35"/>
      <c r="OG173" s="35"/>
      <c r="OH173" s="35"/>
      <c r="OI173" s="35"/>
      <c r="OJ173" s="35"/>
      <c r="OK173" s="35"/>
      <c r="OL173" s="35"/>
      <c r="OM173" s="35"/>
      <c r="ON173" s="35"/>
      <c r="OO173" s="35"/>
      <c r="OP173" s="35"/>
      <c r="OQ173" s="35"/>
      <c r="OR173" s="35"/>
      <c r="OS173" s="35"/>
      <c r="OT173" s="35"/>
      <c r="OU173" s="35"/>
      <c r="OV173" s="35"/>
      <c r="OW173" s="35"/>
      <c r="OX173" s="35"/>
      <c r="OY173" s="35"/>
      <c r="OZ173" s="35"/>
      <c r="PA173" s="35"/>
      <c r="PB173" s="35"/>
      <c r="PC173" s="35"/>
      <c r="PD173" s="35"/>
      <c r="PE173" s="35"/>
      <c r="PF173" s="35"/>
      <c r="PG173" s="35"/>
      <c r="PH173" s="35"/>
      <c r="PI173" s="35"/>
      <c r="PJ173" s="35"/>
      <c r="PK173" s="35"/>
      <c r="PL173" s="35"/>
      <c r="PM173" s="35"/>
      <c r="PN173" s="35"/>
      <c r="PO173" s="35"/>
      <c r="PP173" s="35"/>
      <c r="PQ173" s="35"/>
      <c r="PR173" s="35"/>
      <c r="PS173" s="35"/>
      <c r="PT173" s="35"/>
      <c r="PU173" s="35"/>
      <c r="PV173" s="35"/>
      <c r="PW173" s="35"/>
      <c r="PX173" s="35"/>
      <c r="PY173" s="35"/>
      <c r="PZ173" s="35"/>
      <c r="QA173" s="35"/>
      <c r="QB173" s="35"/>
      <c r="QC173" s="35"/>
      <c r="QD173" s="35"/>
      <c r="QE173" s="35"/>
      <c r="QF173" s="35"/>
      <c r="QG173" s="35"/>
      <c r="QH173" s="35"/>
      <c r="QI173" s="35"/>
      <c r="QJ173" s="35"/>
      <c r="QK173" s="35"/>
      <c r="QL173" s="35"/>
      <c r="QM173" s="35"/>
      <c r="QN173" s="35"/>
      <c r="QO173" s="35"/>
      <c r="QP173" s="35"/>
      <c r="QQ173" s="35"/>
      <c r="QR173" s="35"/>
      <c r="QS173" s="35"/>
      <c r="QT173" s="35"/>
      <c r="QU173" s="35"/>
      <c r="QV173" s="35"/>
      <c r="QW173" s="35"/>
      <c r="QX173" s="35"/>
      <c r="QY173" s="35"/>
      <c r="QZ173" s="35"/>
      <c r="RA173" s="35"/>
      <c r="RB173" s="35"/>
      <c r="RC173" s="35"/>
      <c r="RD173" s="35"/>
      <c r="RE173" s="35"/>
      <c r="RF173" s="35"/>
      <c r="RG173" s="35"/>
      <c r="RH173" s="35"/>
      <c r="RI173" s="35"/>
      <c r="RJ173" s="35"/>
      <c r="RK173" s="35"/>
      <c r="RL173" s="35"/>
      <c r="RM173" s="35"/>
      <c r="RN173" s="35"/>
      <c r="RO173" s="35"/>
      <c r="RP173" s="35"/>
      <c r="RQ173" s="35"/>
      <c r="RR173" s="35"/>
      <c r="RS173" s="35"/>
      <c r="RT173" s="35"/>
      <c r="RU173" s="35"/>
      <c r="RV173" s="35"/>
      <c r="RW173" s="35"/>
      <c r="RX173" s="35"/>
      <c r="RY173" s="35"/>
      <c r="RZ173" s="35"/>
      <c r="SA173" s="35"/>
      <c r="SB173" s="35"/>
      <c r="SC173" s="35"/>
      <c r="SD173" s="35"/>
      <c r="SE173" s="35"/>
      <c r="SF173" s="35"/>
      <c r="SG173" s="35"/>
      <c r="SH173" s="35"/>
    </row>
    <row r="174" spans="1:502" s="9" customFormat="1" ht="30.75" customHeight="1" thickBot="1" x14ac:dyDescent="0.3">
      <c r="A174" s="67"/>
      <c r="B174" s="225" t="s">
        <v>81</v>
      </c>
      <c r="C174" s="180" t="s">
        <v>27</v>
      </c>
      <c r="D174" s="321"/>
      <c r="E174" s="321"/>
      <c r="F174" s="321"/>
      <c r="G174" s="323"/>
      <c r="H174" s="322"/>
      <c r="I174" s="321"/>
      <c r="J174" s="321"/>
      <c r="K174" s="321"/>
      <c r="L174" s="323"/>
      <c r="M174" s="322"/>
      <c r="N174" s="321"/>
      <c r="O174" s="321"/>
      <c r="P174" s="321"/>
      <c r="Q174" s="323"/>
      <c r="R174" s="322"/>
      <c r="S174" s="321"/>
      <c r="T174" s="321"/>
      <c r="U174" s="321"/>
      <c r="V174" s="323"/>
      <c r="W174" s="322"/>
      <c r="X174" s="321"/>
      <c r="Y174" s="321"/>
      <c r="Z174" s="321"/>
      <c r="AA174" s="323"/>
      <c r="AB174" s="322"/>
      <c r="AC174" s="321"/>
      <c r="AD174" s="321"/>
      <c r="AE174" s="321"/>
      <c r="AF174" s="323"/>
      <c r="AG174" s="277"/>
      <c r="AH174" s="278"/>
      <c r="AI174" s="278"/>
      <c r="AJ174" s="278"/>
      <c r="AK174" s="279"/>
      <c r="AL174" s="178" t="s">
        <v>27</v>
      </c>
      <c r="AM174" s="321"/>
      <c r="AN174" s="321"/>
      <c r="AO174" s="321"/>
      <c r="AP174" s="325"/>
      <c r="AQ174" s="322"/>
      <c r="AR174" s="321"/>
      <c r="AS174" s="326"/>
      <c r="AT174" s="323"/>
      <c r="AU174" s="322"/>
      <c r="AV174" s="321"/>
      <c r="AW174" s="321"/>
      <c r="AX174" s="321"/>
      <c r="AY174" s="323"/>
      <c r="AZ174" s="322"/>
      <c r="BA174" s="321"/>
      <c r="BB174" s="321"/>
      <c r="BC174" s="321"/>
      <c r="BD174" s="323"/>
      <c r="BE174" s="322"/>
      <c r="BF174" s="321"/>
      <c r="BG174" s="321"/>
      <c r="BH174" s="321"/>
      <c r="BI174" s="323"/>
      <c r="BJ174" s="322"/>
      <c r="BK174" s="321"/>
      <c r="BL174" s="321"/>
      <c r="BM174" s="321"/>
      <c r="BN174" s="323"/>
      <c r="BO174" s="327"/>
      <c r="BP174" s="328"/>
      <c r="BQ174" s="328"/>
      <c r="BR174" s="328"/>
      <c r="BS174" s="329"/>
      <c r="BT174" s="127" t="s">
        <v>27</v>
      </c>
      <c r="BU174" s="321"/>
      <c r="BV174" s="321"/>
      <c r="BW174" s="321"/>
      <c r="BX174" s="323"/>
      <c r="BY174" s="322"/>
      <c r="BZ174" s="321"/>
      <c r="CA174" s="321"/>
      <c r="CB174" s="321"/>
      <c r="CC174" s="323"/>
      <c r="CD174" s="236"/>
      <c r="CE174" s="234"/>
      <c r="CF174" s="234"/>
      <c r="CG174" s="321"/>
      <c r="CH174" s="323"/>
      <c r="CI174" s="322"/>
      <c r="CJ174" s="321"/>
      <c r="CK174" s="321"/>
      <c r="CL174" s="234"/>
      <c r="CM174" s="235"/>
      <c r="CN174" s="184"/>
      <c r="CO174" s="185"/>
      <c r="CP174" s="185"/>
      <c r="CQ174" s="185"/>
      <c r="CR174" s="285"/>
      <c r="CS174" s="322"/>
      <c r="CT174" s="353" t="s">
        <v>101</v>
      </c>
      <c r="CU174" s="321"/>
      <c r="CV174" s="234"/>
      <c r="CW174" s="235"/>
      <c r="CX174" s="399">
        <f>COUNTIF(C174:CW174,"*")-3</f>
        <v>1</v>
      </c>
      <c r="CY174" s="399">
        <v>2</v>
      </c>
      <c r="CZ174" s="438">
        <f t="shared" si="4"/>
        <v>3</v>
      </c>
      <c r="DA174" s="331">
        <v>33</v>
      </c>
      <c r="DB174" s="439">
        <f t="shared" si="5"/>
        <v>9.0909090909090917</v>
      </c>
      <c r="DC174" s="55"/>
      <c r="DD174" s="55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  <c r="IV174" s="50"/>
      <c r="IW174" s="50"/>
      <c r="IX174" s="50"/>
      <c r="IY174" s="50"/>
      <c r="IZ174" s="50"/>
      <c r="JA174" s="50"/>
      <c r="JB174" s="50"/>
      <c r="JC174" s="50"/>
      <c r="JD174" s="50"/>
      <c r="JE174" s="50"/>
      <c r="JF174" s="50"/>
      <c r="JG174" s="50"/>
      <c r="JH174" s="50"/>
      <c r="JI174" s="50"/>
      <c r="JJ174" s="50"/>
      <c r="JK174" s="50"/>
      <c r="JL174" s="50"/>
      <c r="JM174" s="50"/>
      <c r="JN174" s="50"/>
      <c r="JO174" s="50"/>
      <c r="JP174" s="50"/>
      <c r="JQ174" s="50"/>
      <c r="JR174" s="50"/>
      <c r="JS174" s="50"/>
      <c r="JT174" s="50"/>
      <c r="JU174" s="50"/>
      <c r="JV174" s="50"/>
      <c r="JW174" s="50"/>
      <c r="JX174" s="50"/>
      <c r="JY174" s="50"/>
      <c r="JZ174" s="50"/>
      <c r="KA174" s="50"/>
      <c r="KB174" s="50"/>
      <c r="KC174" s="50"/>
      <c r="KD174" s="50"/>
      <c r="KE174" s="50"/>
      <c r="KF174" s="50"/>
      <c r="KG174" s="50"/>
      <c r="KH174" s="50"/>
      <c r="KI174" s="50"/>
      <c r="KJ174" s="50"/>
      <c r="KK174" s="50"/>
      <c r="KL174" s="50"/>
      <c r="KM174" s="50"/>
      <c r="KN174" s="50"/>
      <c r="KO174" s="50"/>
      <c r="KP174" s="50"/>
      <c r="KQ174" s="50"/>
      <c r="KR174" s="50"/>
      <c r="KS174" s="50"/>
      <c r="KT174" s="50"/>
      <c r="KU174" s="50"/>
      <c r="KV174" s="50"/>
      <c r="KW174" s="50"/>
      <c r="KX174" s="50"/>
      <c r="KY174" s="50"/>
      <c r="KZ174" s="50"/>
      <c r="LA174" s="50"/>
      <c r="LB174" s="50"/>
      <c r="LC174" s="50"/>
      <c r="LD174" s="50"/>
      <c r="LE174" s="50"/>
      <c r="LF174" s="50"/>
      <c r="LG174" s="50"/>
      <c r="LH174" s="50"/>
      <c r="LI174" s="50"/>
      <c r="LJ174" s="50"/>
      <c r="LK174" s="50"/>
      <c r="LL174" s="50"/>
      <c r="LM174" s="50"/>
      <c r="LN174" s="50"/>
      <c r="LO174" s="50"/>
      <c r="LP174" s="50"/>
      <c r="LQ174" s="50"/>
      <c r="LR174" s="50"/>
      <c r="LS174" s="50"/>
      <c r="LT174" s="50"/>
      <c r="LU174" s="50"/>
      <c r="LV174" s="50"/>
      <c r="LW174" s="50"/>
      <c r="LX174" s="50"/>
      <c r="LY174" s="50"/>
      <c r="LZ174" s="50"/>
      <c r="MA174" s="50"/>
      <c r="MB174" s="50"/>
      <c r="MC174" s="50"/>
      <c r="MD174" s="50"/>
      <c r="ME174" s="50"/>
      <c r="MF174" s="50"/>
      <c r="MG174" s="50"/>
      <c r="MH174" s="50"/>
      <c r="MI174" s="50"/>
      <c r="MJ174" s="50"/>
      <c r="MK174" s="50"/>
      <c r="ML174" s="50"/>
      <c r="MM174" s="50"/>
      <c r="MN174" s="50"/>
      <c r="MO174" s="50"/>
      <c r="MP174" s="50"/>
      <c r="MQ174" s="50"/>
      <c r="MR174" s="50"/>
      <c r="MS174" s="50"/>
      <c r="MT174" s="50"/>
      <c r="MU174" s="50"/>
      <c r="MV174" s="50"/>
      <c r="MW174" s="50"/>
      <c r="MX174" s="50"/>
      <c r="MY174" s="50"/>
      <c r="MZ174" s="50"/>
      <c r="NA174" s="50"/>
      <c r="NB174" s="50"/>
      <c r="NC174" s="50"/>
      <c r="ND174" s="50"/>
      <c r="NE174" s="50"/>
      <c r="NF174" s="50"/>
      <c r="NG174" s="50"/>
      <c r="NH174" s="50"/>
      <c r="NI174" s="50"/>
      <c r="NJ174" s="50"/>
      <c r="NK174" s="50"/>
      <c r="NL174" s="50"/>
      <c r="NM174" s="50"/>
      <c r="NN174" s="50"/>
      <c r="NO174" s="50"/>
      <c r="NP174" s="50"/>
      <c r="NQ174" s="50"/>
      <c r="NR174" s="50"/>
      <c r="NS174" s="50"/>
      <c r="NT174" s="50"/>
      <c r="NU174" s="50"/>
      <c r="NV174" s="50"/>
      <c r="NW174" s="50"/>
      <c r="NX174" s="50"/>
      <c r="NY174" s="50"/>
      <c r="NZ174" s="50"/>
      <c r="OA174" s="50"/>
      <c r="OB174" s="50"/>
      <c r="OC174" s="50"/>
      <c r="OD174" s="50"/>
      <c r="OE174" s="50"/>
      <c r="OF174" s="50"/>
      <c r="OG174" s="50"/>
      <c r="OH174" s="50"/>
      <c r="OI174" s="50"/>
      <c r="OJ174" s="50"/>
      <c r="OK174" s="50"/>
      <c r="OL174" s="50"/>
      <c r="OM174" s="50"/>
      <c r="ON174" s="50"/>
      <c r="OO174" s="50"/>
      <c r="OP174" s="50"/>
      <c r="OQ174" s="50"/>
      <c r="OR174" s="50"/>
      <c r="OS174" s="50"/>
      <c r="OT174" s="50"/>
      <c r="OU174" s="50"/>
      <c r="OV174" s="50"/>
      <c r="OW174" s="50"/>
      <c r="OX174" s="50"/>
      <c r="OY174" s="50"/>
      <c r="OZ174" s="50"/>
      <c r="PA174" s="50"/>
      <c r="PB174" s="50"/>
      <c r="PC174" s="50"/>
      <c r="PD174" s="50"/>
      <c r="PE174" s="50"/>
      <c r="PF174" s="50"/>
      <c r="PG174" s="50"/>
      <c r="PH174" s="50"/>
      <c r="PI174" s="50"/>
      <c r="PJ174" s="50"/>
      <c r="PK174" s="50"/>
      <c r="PL174" s="50"/>
      <c r="PM174" s="50"/>
      <c r="PN174" s="50"/>
      <c r="PO174" s="50"/>
      <c r="PP174" s="50"/>
      <c r="PQ174" s="50"/>
      <c r="PR174" s="50"/>
      <c r="PS174" s="50"/>
      <c r="PT174" s="50"/>
      <c r="PU174" s="50"/>
      <c r="PV174" s="50"/>
      <c r="PW174" s="50"/>
      <c r="PX174" s="50"/>
      <c r="PY174" s="50"/>
      <c r="PZ174" s="50"/>
      <c r="QA174" s="50"/>
      <c r="QB174" s="50"/>
      <c r="QC174" s="50"/>
      <c r="QD174" s="50"/>
      <c r="QE174" s="50"/>
      <c r="QF174" s="50"/>
      <c r="QG174" s="50"/>
      <c r="QH174" s="50"/>
      <c r="QI174" s="50"/>
      <c r="QJ174" s="50"/>
      <c r="QK174" s="50"/>
      <c r="QL174" s="50"/>
      <c r="QM174" s="50"/>
      <c r="QN174" s="50"/>
      <c r="QO174" s="50"/>
      <c r="QP174" s="50"/>
      <c r="QQ174" s="50"/>
      <c r="QR174" s="50"/>
      <c r="QS174" s="50"/>
      <c r="QT174" s="50"/>
      <c r="QU174" s="50"/>
      <c r="QV174" s="50"/>
      <c r="QW174" s="50"/>
      <c r="QX174" s="50"/>
      <c r="QY174" s="50"/>
      <c r="QZ174" s="50"/>
      <c r="RA174" s="50"/>
      <c r="RB174" s="50"/>
      <c r="RC174" s="50"/>
      <c r="RD174" s="50"/>
      <c r="RE174" s="50"/>
      <c r="RF174" s="50"/>
      <c r="RG174" s="50"/>
      <c r="RH174" s="50"/>
      <c r="RI174" s="50"/>
      <c r="RJ174" s="50"/>
      <c r="RK174" s="50"/>
      <c r="RL174" s="50"/>
      <c r="RM174" s="50"/>
      <c r="RN174" s="50"/>
      <c r="RO174" s="50"/>
      <c r="RP174" s="50"/>
      <c r="RQ174" s="50"/>
      <c r="RR174" s="50"/>
      <c r="RS174" s="50"/>
      <c r="RT174" s="50"/>
      <c r="RU174" s="50"/>
      <c r="RV174" s="50"/>
      <c r="RW174" s="50"/>
      <c r="RX174" s="50"/>
      <c r="RY174" s="50"/>
      <c r="RZ174" s="50"/>
      <c r="SA174" s="50"/>
      <c r="SB174" s="50"/>
      <c r="SC174" s="50"/>
      <c r="SD174" s="50"/>
      <c r="SE174" s="50"/>
      <c r="SF174" s="50"/>
      <c r="SG174" s="50"/>
      <c r="SH174" s="50"/>
    </row>
    <row r="175" spans="1:502" s="43" customFormat="1" x14ac:dyDescent="0.25">
      <c r="B175" s="4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BO175" s="63"/>
      <c r="BP175" s="63"/>
      <c r="BQ175" s="63"/>
      <c r="BR175" s="63"/>
      <c r="BS175" s="63"/>
      <c r="DC175" s="63"/>
      <c r="DD175" s="63"/>
    </row>
    <row r="176" spans="1:502" s="43" customFormat="1" x14ac:dyDescent="0.25">
      <c r="B176" s="42"/>
      <c r="C176" s="24"/>
      <c r="D176" s="24"/>
      <c r="E176" s="3"/>
      <c r="F176" s="3"/>
      <c r="G176" s="3"/>
      <c r="H176" s="42"/>
      <c r="I176" s="42"/>
      <c r="J176" s="42"/>
      <c r="K176" s="42"/>
      <c r="L176" s="42"/>
      <c r="M176" s="42"/>
      <c r="N176" s="3"/>
      <c r="O176" s="3"/>
      <c r="P176" s="3"/>
      <c r="Q176" s="3"/>
      <c r="R176" s="3"/>
      <c r="S176" s="3"/>
      <c r="T176" s="3"/>
      <c r="U176" s="35"/>
      <c r="V176" s="35"/>
      <c r="W176" s="35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BO176" s="63"/>
      <c r="BP176" s="63"/>
      <c r="BQ176" s="63"/>
      <c r="BR176" s="63"/>
      <c r="BS176" s="63"/>
      <c r="DC176" s="63"/>
      <c r="DD176" s="63"/>
    </row>
    <row r="177" spans="2:108" s="43" customFormat="1" ht="54.75" customHeight="1" x14ac:dyDescent="0.3">
      <c r="B177" s="151" t="s">
        <v>25</v>
      </c>
      <c r="C177" s="111" t="s">
        <v>83</v>
      </c>
      <c r="D177" s="112"/>
      <c r="E177" s="112"/>
      <c r="F177" s="98"/>
      <c r="G177" s="42"/>
      <c r="H177" s="451"/>
      <c r="I177" s="451"/>
      <c r="J177" s="451"/>
      <c r="K177" s="451"/>
      <c r="L177" s="99"/>
      <c r="M177" s="42"/>
      <c r="R177" s="42"/>
      <c r="S177" s="42"/>
      <c r="T177" s="42"/>
      <c r="U177" s="42"/>
      <c r="V177" s="42"/>
      <c r="W177" s="42"/>
      <c r="X177" s="42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DC177" s="63"/>
      <c r="DD177" s="63"/>
    </row>
    <row r="178" spans="2:108" s="43" customFormat="1" ht="24.75" customHeight="1" x14ac:dyDescent="0.3">
      <c r="B178" s="151" t="s">
        <v>22</v>
      </c>
      <c r="C178" s="105"/>
      <c r="D178" s="113"/>
      <c r="E178" s="113"/>
      <c r="F178" s="100"/>
      <c r="G178" s="42"/>
      <c r="H178" s="453"/>
      <c r="I178" s="453"/>
      <c r="J178" s="453"/>
      <c r="K178" s="453"/>
      <c r="L178" s="101"/>
      <c r="M178" s="42"/>
      <c r="R178" s="42"/>
      <c r="S178" s="42"/>
      <c r="T178" s="42"/>
      <c r="U178" s="42"/>
      <c r="V178" s="42"/>
      <c r="W178" s="42"/>
      <c r="X178" s="42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DC178" s="63"/>
      <c r="DD178" s="63"/>
    </row>
    <row r="179" spans="2:108" s="43" customFormat="1" ht="27" customHeight="1" x14ac:dyDescent="0.3">
      <c r="B179" s="156" t="s">
        <v>20</v>
      </c>
      <c r="C179" s="106"/>
      <c r="D179" s="114"/>
      <c r="E179" s="114"/>
      <c r="F179" s="102"/>
      <c r="G179" s="42"/>
      <c r="H179" s="453"/>
      <c r="I179" s="453"/>
      <c r="J179" s="453"/>
      <c r="K179" s="453"/>
      <c r="L179" s="101"/>
      <c r="M179" s="42"/>
      <c r="R179" s="42"/>
      <c r="S179" s="42"/>
      <c r="T179" s="42"/>
      <c r="U179" s="42"/>
      <c r="V179" s="42"/>
      <c r="W179" s="42"/>
      <c r="X179" s="42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T179" s="63"/>
      <c r="DC179" s="63"/>
      <c r="DD179" s="63"/>
    </row>
    <row r="180" spans="2:108" s="43" customFormat="1" ht="29.25" customHeight="1" x14ac:dyDescent="0.3">
      <c r="B180" s="151" t="s">
        <v>21</v>
      </c>
      <c r="C180" s="107"/>
      <c r="D180" s="115"/>
      <c r="E180" s="115"/>
      <c r="F180" s="102"/>
      <c r="G180" s="42"/>
      <c r="H180" s="452"/>
      <c r="I180" s="452"/>
      <c r="J180" s="452"/>
      <c r="K180" s="452"/>
      <c r="L180" s="101"/>
      <c r="M180" s="42"/>
      <c r="R180" s="42"/>
      <c r="S180" s="42"/>
      <c r="T180" s="42"/>
      <c r="U180" s="42"/>
      <c r="V180" s="42"/>
      <c r="W180" s="42"/>
      <c r="X180" s="42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DC180" s="63"/>
      <c r="DD180" s="63"/>
    </row>
    <row r="181" spans="2:108" s="43" customFormat="1" ht="15" customHeight="1" x14ac:dyDescent="0.3">
      <c r="B181" s="108"/>
      <c r="C181" s="108"/>
      <c r="D181" s="104"/>
      <c r="E181" s="104"/>
      <c r="F181" s="102"/>
      <c r="G181" s="42"/>
      <c r="H181" s="453"/>
      <c r="I181" s="453"/>
      <c r="J181" s="453"/>
      <c r="K181" s="453"/>
      <c r="L181" s="101"/>
      <c r="M181" s="42"/>
      <c r="R181" s="42"/>
      <c r="S181" s="42"/>
      <c r="T181" s="42"/>
      <c r="U181" s="42"/>
      <c r="V181" s="42"/>
      <c r="W181" s="42"/>
      <c r="X181" s="42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DC181" s="63"/>
      <c r="DD181" s="63"/>
    </row>
    <row r="182" spans="2:108" s="43" customFormat="1" ht="15" customHeight="1" x14ac:dyDescent="0.3">
      <c r="B182" s="108"/>
      <c r="C182" s="108"/>
      <c r="D182" s="104"/>
      <c r="E182" s="104"/>
      <c r="F182" s="100"/>
      <c r="G182" s="42"/>
      <c r="H182" s="452"/>
      <c r="I182" s="452"/>
      <c r="J182" s="452"/>
      <c r="K182" s="452"/>
      <c r="L182" s="101"/>
      <c r="M182" s="42"/>
      <c r="R182" s="42"/>
      <c r="S182" s="42"/>
      <c r="T182" s="42"/>
      <c r="U182" s="42"/>
      <c r="V182" s="42"/>
      <c r="W182" s="42"/>
      <c r="X182" s="42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DC182" s="63"/>
      <c r="DD182" s="63"/>
    </row>
    <row r="183" spans="2:108" s="43" customFormat="1" ht="30.75" customHeight="1" x14ac:dyDescent="0.3">
      <c r="B183" s="151" t="s">
        <v>28</v>
      </c>
      <c r="C183" s="109"/>
      <c r="D183" s="103"/>
      <c r="E183" s="103"/>
      <c r="F183" s="102"/>
      <c r="G183" s="42"/>
      <c r="H183" s="452"/>
      <c r="I183" s="452"/>
      <c r="J183" s="452"/>
      <c r="K183" s="452"/>
      <c r="L183" s="101"/>
      <c r="M183" s="42"/>
      <c r="R183" s="42"/>
      <c r="S183" s="42"/>
      <c r="T183" s="42"/>
      <c r="U183" s="42"/>
      <c r="V183" s="42"/>
      <c r="W183" s="42"/>
      <c r="X183" s="42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DC183" s="63"/>
      <c r="DD183" s="63"/>
    </row>
    <row r="184" spans="2:108" s="43" customFormat="1" ht="23.25" customHeight="1" x14ac:dyDescent="0.3">
      <c r="B184" s="151" t="s">
        <v>29</v>
      </c>
      <c r="C184" s="110" t="s">
        <v>27</v>
      </c>
      <c r="D184" s="103"/>
      <c r="E184" s="103"/>
      <c r="F184" s="102"/>
      <c r="G184" s="42"/>
      <c r="H184" s="452"/>
      <c r="I184" s="452"/>
      <c r="J184" s="452"/>
      <c r="K184" s="452"/>
      <c r="L184" s="101"/>
      <c r="M184" s="42"/>
      <c r="R184" s="42"/>
      <c r="S184" s="42"/>
      <c r="T184" s="42"/>
      <c r="U184" s="42"/>
      <c r="V184" s="42"/>
      <c r="W184" s="42"/>
      <c r="X184" s="42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DC184" s="63"/>
      <c r="DD184" s="63"/>
    </row>
    <row r="185" spans="2:108" s="43" customFormat="1" ht="15" customHeight="1" x14ac:dyDescent="0.25">
      <c r="C185" s="460"/>
      <c r="D185" s="460"/>
      <c r="E185" s="460"/>
      <c r="F185" s="102"/>
      <c r="G185" s="42"/>
      <c r="H185" s="452"/>
      <c r="I185" s="452"/>
      <c r="J185" s="452"/>
      <c r="K185" s="452"/>
      <c r="L185" s="101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DC185" s="63"/>
      <c r="DD185" s="63"/>
    </row>
    <row r="186" spans="2:108" s="43" customFormat="1" ht="15" customHeight="1" x14ac:dyDescent="0.25">
      <c r="C186" s="490"/>
      <c r="D186" s="490"/>
      <c r="E186" s="490"/>
      <c r="F186" s="102"/>
      <c r="G186" s="42"/>
      <c r="H186" s="452"/>
      <c r="I186" s="452"/>
      <c r="J186" s="452"/>
      <c r="K186" s="452"/>
      <c r="L186" s="101"/>
      <c r="M186" s="42"/>
      <c r="N186" s="45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DC186" s="63"/>
      <c r="DD186" s="63"/>
    </row>
    <row r="187" spans="2:108" ht="25.5" customHeight="1" x14ac:dyDescent="0.35">
      <c r="B187" s="140" t="s">
        <v>53</v>
      </c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0"/>
      <c r="V187" s="10"/>
      <c r="W187" s="10"/>
      <c r="X187" s="10"/>
      <c r="Y187" s="10"/>
      <c r="Z187" s="10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108" ht="15" customHeight="1" x14ac:dyDescent="0.3">
      <c r="B188" s="142" t="s">
        <v>134</v>
      </c>
      <c r="C188" s="142"/>
      <c r="D188" s="142"/>
      <c r="E188" s="143"/>
      <c r="F188" s="143" t="s">
        <v>144</v>
      </c>
      <c r="G188" s="143"/>
      <c r="H188" s="143"/>
      <c r="I188" s="144"/>
      <c r="J188" s="144"/>
      <c r="K188" s="144"/>
      <c r="L188" s="145"/>
      <c r="M188" s="141"/>
      <c r="N188" s="141"/>
      <c r="O188" s="141"/>
      <c r="P188" s="141"/>
      <c r="Q188" s="141"/>
      <c r="R188" s="141"/>
      <c r="S188" s="141"/>
      <c r="T188" s="141"/>
      <c r="U188" s="42"/>
      <c r="V188" s="42"/>
      <c r="W188" s="2"/>
      <c r="X188" s="2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108" ht="18.75" x14ac:dyDescent="0.3">
      <c r="B189" s="142" t="s">
        <v>54</v>
      </c>
      <c r="C189" s="142"/>
      <c r="D189" s="142"/>
      <c r="E189" s="143"/>
      <c r="F189" s="143" t="s">
        <v>55</v>
      </c>
      <c r="G189" s="143"/>
      <c r="H189" s="143"/>
      <c r="I189" s="144"/>
      <c r="J189" s="144"/>
      <c r="K189" s="144"/>
      <c r="L189" s="145"/>
      <c r="M189" s="141"/>
      <c r="N189" s="141"/>
      <c r="O189" s="141"/>
      <c r="P189" s="143" t="s">
        <v>56</v>
      </c>
      <c r="Q189" s="146"/>
      <c r="R189" s="146"/>
      <c r="S189" s="141"/>
      <c r="T189" s="141"/>
      <c r="U189" s="42"/>
      <c r="V189" s="42"/>
      <c r="W189" s="2"/>
      <c r="X189" s="2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108" ht="15" customHeight="1" x14ac:dyDescent="0.3">
      <c r="B190" s="143" t="s">
        <v>57</v>
      </c>
      <c r="C190" s="143"/>
      <c r="D190" s="143"/>
      <c r="E190" s="143"/>
      <c r="F190" s="143" t="s">
        <v>58</v>
      </c>
      <c r="G190" s="143"/>
      <c r="H190" s="143"/>
      <c r="I190" s="144"/>
      <c r="J190" s="144"/>
      <c r="K190" s="144"/>
      <c r="L190" s="145"/>
      <c r="M190" s="141"/>
      <c r="N190" s="141"/>
      <c r="O190" s="141"/>
      <c r="P190" s="143" t="s">
        <v>59</v>
      </c>
      <c r="Q190" s="141"/>
      <c r="R190" s="141"/>
      <c r="S190" s="141"/>
      <c r="T190" s="141"/>
      <c r="U190" s="42"/>
      <c r="V190" s="42"/>
      <c r="W190" s="2"/>
      <c r="X190" s="2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108" ht="15" customHeight="1" x14ac:dyDescent="0.3">
      <c r="B191" s="143" t="s">
        <v>60</v>
      </c>
      <c r="C191" s="143"/>
      <c r="D191" s="143"/>
      <c r="E191" s="143"/>
      <c r="F191" s="143" t="s">
        <v>61</v>
      </c>
      <c r="G191" s="143"/>
      <c r="H191" s="143"/>
      <c r="I191" s="144"/>
      <c r="J191" s="144"/>
      <c r="K191" s="144"/>
      <c r="L191" s="145"/>
      <c r="M191" s="141"/>
      <c r="N191" s="141"/>
      <c r="O191" s="141"/>
      <c r="P191" s="143" t="s">
        <v>159</v>
      </c>
      <c r="Q191" s="143"/>
      <c r="R191" s="141"/>
      <c r="S191" s="141"/>
      <c r="T191" s="141"/>
      <c r="U191" s="42"/>
      <c r="V191" s="42"/>
      <c r="W191" s="2"/>
      <c r="X191" s="2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108" ht="18.75" x14ac:dyDescent="0.3">
      <c r="B192" s="143" t="s">
        <v>62</v>
      </c>
      <c r="C192" s="143"/>
      <c r="D192" s="143"/>
      <c r="E192" s="144"/>
      <c r="F192" s="147" t="s">
        <v>63</v>
      </c>
      <c r="G192" s="144"/>
      <c r="H192" s="144"/>
      <c r="I192" s="144"/>
      <c r="J192" s="144"/>
      <c r="K192" s="144"/>
      <c r="L192" s="145"/>
      <c r="M192" s="141"/>
      <c r="N192" s="141"/>
      <c r="O192" s="141"/>
      <c r="P192" s="143" t="s">
        <v>64</v>
      </c>
      <c r="Q192" s="141"/>
      <c r="R192" s="141"/>
      <c r="S192" s="141"/>
      <c r="T192" s="141"/>
      <c r="U192" s="42"/>
      <c r="V192" s="42"/>
      <c r="W192" s="2"/>
      <c r="X192" s="2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108" ht="18.75" x14ac:dyDescent="0.3">
      <c r="B193" s="148" t="s">
        <v>104</v>
      </c>
      <c r="C193" s="144"/>
      <c r="D193" s="144"/>
      <c r="E193" s="144"/>
      <c r="F193" s="143" t="s">
        <v>62</v>
      </c>
      <c r="G193" s="143"/>
      <c r="H193" s="143"/>
      <c r="I193" s="144"/>
      <c r="J193" s="144"/>
      <c r="K193" s="144"/>
      <c r="L193" s="145"/>
      <c r="M193" s="141"/>
      <c r="N193" s="141"/>
      <c r="O193" s="141"/>
      <c r="P193" s="143" t="s">
        <v>65</v>
      </c>
      <c r="Q193" s="141"/>
      <c r="R193" s="141"/>
      <c r="S193" s="141"/>
      <c r="T193" s="141"/>
      <c r="U193" s="42"/>
      <c r="V193" s="42"/>
      <c r="W193" s="2"/>
      <c r="X193" s="2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108" ht="18.75" x14ac:dyDescent="0.3">
      <c r="B194" s="148" t="s">
        <v>105</v>
      </c>
      <c r="C194" s="144"/>
      <c r="D194" s="144"/>
      <c r="E194" s="144"/>
      <c r="F194" s="149" t="s">
        <v>140</v>
      </c>
      <c r="G194" s="149"/>
      <c r="H194" s="149"/>
      <c r="I194" s="144"/>
      <c r="J194" s="144"/>
      <c r="K194" s="144"/>
      <c r="L194" s="145"/>
      <c r="M194" s="141"/>
      <c r="N194" s="141"/>
      <c r="O194" s="141"/>
      <c r="P194" s="143" t="s">
        <v>66</v>
      </c>
      <c r="Q194" s="141"/>
      <c r="R194" s="141"/>
      <c r="S194" s="141"/>
      <c r="T194" s="141"/>
      <c r="U194" s="42"/>
      <c r="V194" s="42"/>
      <c r="W194" s="2"/>
      <c r="X194" s="2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108" ht="18.75" x14ac:dyDescent="0.3">
      <c r="B195" s="148" t="s">
        <v>67</v>
      </c>
      <c r="C195" s="144"/>
      <c r="D195" s="144"/>
      <c r="E195" s="144"/>
      <c r="F195" s="143" t="s">
        <v>68</v>
      </c>
      <c r="G195" s="143"/>
      <c r="H195" s="143"/>
      <c r="I195" s="143"/>
      <c r="J195" s="144"/>
      <c r="K195" s="144"/>
      <c r="L195" s="145"/>
      <c r="M195" s="141"/>
      <c r="N195" s="141"/>
      <c r="O195" s="141"/>
      <c r="P195" s="143" t="s">
        <v>69</v>
      </c>
      <c r="Q195" s="141"/>
      <c r="R195" s="141"/>
      <c r="S195" s="141"/>
      <c r="T195" s="141"/>
      <c r="U195" s="42"/>
      <c r="V195" s="42"/>
      <c r="W195" s="11"/>
      <c r="X195" s="1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108" ht="18.75" x14ac:dyDescent="0.3">
      <c r="B196" s="148" t="s">
        <v>70</v>
      </c>
      <c r="C196" s="144"/>
      <c r="D196" s="144"/>
      <c r="E196" s="144"/>
      <c r="F196" s="143" t="s">
        <v>135</v>
      </c>
      <c r="G196" s="143"/>
      <c r="H196" s="143"/>
      <c r="I196" s="143"/>
      <c r="J196" s="144"/>
      <c r="K196" s="144"/>
      <c r="L196" s="145"/>
      <c r="M196" s="141"/>
      <c r="N196" s="141"/>
      <c r="O196" s="141"/>
      <c r="P196" s="143" t="s">
        <v>71</v>
      </c>
      <c r="Q196" s="141"/>
      <c r="R196" s="141"/>
      <c r="S196" s="141"/>
      <c r="T196" s="141"/>
      <c r="U196" s="42"/>
      <c r="V196" s="42"/>
      <c r="W196" s="11"/>
      <c r="X196" s="1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108" s="43" customFormat="1" ht="31.5" x14ac:dyDescent="0.25">
      <c r="B197" s="254" t="s">
        <v>97</v>
      </c>
      <c r="C197" s="461"/>
      <c r="D197" s="461"/>
      <c r="E197" s="461"/>
      <c r="F197" s="150" t="s">
        <v>98</v>
      </c>
      <c r="G197" s="137"/>
      <c r="H197" s="138"/>
      <c r="I197" s="138"/>
      <c r="J197" s="138"/>
      <c r="K197" s="138"/>
      <c r="L197" s="139"/>
      <c r="M197" s="137"/>
      <c r="N197" s="137"/>
      <c r="O197" s="137"/>
      <c r="P197" s="251" t="s">
        <v>136</v>
      </c>
      <c r="Q197" s="137"/>
      <c r="R197" s="137"/>
      <c r="S197" s="137"/>
      <c r="T197" s="137"/>
      <c r="U197" s="42"/>
      <c r="V197" s="42"/>
      <c r="W197" s="42"/>
      <c r="X197" s="42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DC197" s="63"/>
      <c r="DD197" s="63"/>
    </row>
    <row r="198" spans="2:108" s="43" customFormat="1" ht="18.75" x14ac:dyDescent="0.3">
      <c r="B198" s="252"/>
      <c r="C198" s="461"/>
      <c r="D198" s="461"/>
      <c r="E198" s="461"/>
      <c r="F198" s="253"/>
      <c r="G198" s="137"/>
      <c r="H198" s="488"/>
      <c r="I198" s="488"/>
      <c r="J198" s="488"/>
      <c r="K198" s="137"/>
      <c r="L198" s="137"/>
      <c r="M198" s="137"/>
      <c r="N198" s="137"/>
      <c r="O198" s="137"/>
      <c r="P198" s="256" t="s">
        <v>162</v>
      </c>
      <c r="Q198" s="137"/>
      <c r="R198" s="137"/>
      <c r="S198" s="137"/>
      <c r="T198" s="137"/>
      <c r="U198" s="42"/>
      <c r="V198" s="42"/>
      <c r="W198" s="42"/>
      <c r="X198" s="42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DC198" s="63"/>
      <c r="DD198" s="63"/>
    </row>
    <row r="199" spans="2:108" s="43" customFormat="1" ht="33.75" customHeight="1" x14ac:dyDescent="0.25">
      <c r="B199" s="252"/>
      <c r="C199" s="462"/>
      <c r="D199" s="462"/>
      <c r="E199" s="462"/>
      <c r="F199" s="255"/>
      <c r="G199" s="137"/>
      <c r="H199" s="489"/>
      <c r="I199" s="489"/>
      <c r="J199" s="489"/>
      <c r="K199" s="489"/>
      <c r="L199" s="489"/>
      <c r="M199" s="489"/>
      <c r="N199" s="489"/>
      <c r="O199" s="489"/>
      <c r="P199" s="489"/>
      <c r="Q199" s="489"/>
      <c r="R199" s="489"/>
      <c r="S199" s="489"/>
      <c r="T199" s="489"/>
      <c r="U199" s="42"/>
      <c r="V199" s="42"/>
      <c r="W199" s="42"/>
      <c r="X199" s="42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DC199" s="63"/>
      <c r="DD199" s="63"/>
    </row>
    <row r="200" spans="2:108" s="43" customFormat="1" x14ac:dyDescent="0.25">
      <c r="C200" s="460"/>
      <c r="D200" s="460"/>
      <c r="E200" s="460"/>
      <c r="F200" s="97"/>
      <c r="G200" s="42"/>
      <c r="H200" s="487"/>
      <c r="I200" s="487"/>
      <c r="J200" s="487"/>
      <c r="K200" s="487"/>
      <c r="L200" s="487"/>
      <c r="M200" s="487"/>
      <c r="N200" s="487"/>
      <c r="O200" s="487"/>
      <c r="P200" s="487"/>
      <c r="Q200" s="487"/>
      <c r="R200" s="487"/>
      <c r="S200" s="487"/>
      <c r="T200" s="487"/>
      <c r="U200" s="42"/>
      <c r="V200" s="42"/>
      <c r="W200" s="42"/>
      <c r="X200" s="42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DC200" s="63"/>
      <c r="DD200" s="63"/>
    </row>
    <row r="201" spans="2:108" s="43" customFormat="1" x14ac:dyDescent="0.25">
      <c r="C201" s="460"/>
      <c r="D201" s="460"/>
      <c r="E201" s="460"/>
      <c r="F201" s="34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DC201" s="63"/>
      <c r="DD201" s="63"/>
    </row>
    <row r="202" spans="2:108" s="43" customFormat="1" x14ac:dyDescent="0.25"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DC202" s="63"/>
      <c r="DD202" s="63"/>
    </row>
    <row r="203" spans="2:108" s="43" customFormat="1" ht="24" customHeight="1" x14ac:dyDescent="0.25"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DC203" s="63"/>
      <c r="DD203" s="63"/>
    </row>
    <row r="204" spans="2:108" s="43" customFormat="1" x14ac:dyDescent="0.25"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DC204" s="63"/>
      <c r="DD204" s="63"/>
    </row>
    <row r="205" spans="2:108" s="43" customFormat="1" x14ac:dyDescent="0.25"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DC205" s="63"/>
      <c r="DD205" s="63"/>
    </row>
    <row r="206" spans="2:108" s="43" customFormat="1" x14ac:dyDescent="0.25">
      <c r="DC206" s="63"/>
      <c r="DD206" s="63"/>
    </row>
    <row r="207" spans="2:108" s="43" customFormat="1" x14ac:dyDescent="0.25">
      <c r="DC207" s="63"/>
      <c r="DD207" s="63"/>
    </row>
    <row r="208" spans="2:108" s="43" customFormat="1" x14ac:dyDescent="0.25">
      <c r="DC208" s="63"/>
      <c r="DD208" s="63"/>
    </row>
    <row r="209" spans="107:108" s="43" customFormat="1" x14ac:dyDescent="0.25">
      <c r="DC209" s="63"/>
      <c r="DD209" s="63"/>
    </row>
    <row r="210" spans="107:108" s="43" customFormat="1" x14ac:dyDescent="0.25">
      <c r="DC210" s="63"/>
      <c r="DD210" s="63"/>
    </row>
    <row r="211" spans="107:108" s="43" customFormat="1" x14ac:dyDescent="0.25">
      <c r="DC211" s="63"/>
      <c r="DD211" s="63"/>
    </row>
    <row r="212" spans="107:108" s="43" customFormat="1" x14ac:dyDescent="0.25">
      <c r="DC212" s="63"/>
      <c r="DD212" s="63"/>
    </row>
    <row r="213" spans="107:108" s="43" customFormat="1" x14ac:dyDescent="0.25">
      <c r="DC213" s="63"/>
      <c r="DD213" s="63"/>
    </row>
    <row r="214" spans="107:108" s="43" customFormat="1" x14ac:dyDescent="0.25">
      <c r="DC214" s="63"/>
      <c r="DD214" s="63"/>
    </row>
    <row r="215" spans="107:108" s="43" customFormat="1" x14ac:dyDescent="0.25">
      <c r="DC215" s="63"/>
      <c r="DD215" s="63"/>
    </row>
    <row r="216" spans="107:108" s="43" customFormat="1" x14ac:dyDescent="0.25">
      <c r="DC216" s="63"/>
      <c r="DD216" s="63"/>
    </row>
    <row r="217" spans="107:108" s="43" customFormat="1" x14ac:dyDescent="0.25">
      <c r="DC217" s="63"/>
      <c r="DD217" s="63"/>
    </row>
    <row r="218" spans="107:108" s="43" customFormat="1" x14ac:dyDescent="0.25">
      <c r="DC218" s="63"/>
      <c r="DD218" s="63"/>
    </row>
    <row r="219" spans="107:108" s="43" customFormat="1" x14ac:dyDescent="0.25">
      <c r="DC219" s="63"/>
      <c r="DD219" s="63"/>
    </row>
    <row r="220" spans="107:108" s="43" customFormat="1" x14ac:dyDescent="0.25">
      <c r="DC220" s="63"/>
      <c r="DD220" s="63"/>
    </row>
    <row r="221" spans="107:108" s="43" customFormat="1" x14ac:dyDescent="0.25">
      <c r="DC221" s="63"/>
      <c r="DD221" s="63"/>
    </row>
    <row r="222" spans="107:108" s="43" customFormat="1" x14ac:dyDescent="0.25">
      <c r="DC222" s="63"/>
      <c r="DD222" s="63"/>
    </row>
    <row r="223" spans="107:108" s="43" customFormat="1" x14ac:dyDescent="0.25">
      <c r="DC223" s="63"/>
      <c r="DD223" s="63"/>
    </row>
    <row r="224" spans="107:108" s="43" customFormat="1" x14ac:dyDescent="0.25">
      <c r="DC224" s="63"/>
      <c r="DD224" s="63"/>
    </row>
    <row r="225" spans="107:108" s="43" customFormat="1" x14ac:dyDescent="0.25">
      <c r="DC225" s="63"/>
      <c r="DD225" s="63"/>
    </row>
    <row r="226" spans="107:108" s="43" customFormat="1" x14ac:dyDescent="0.25">
      <c r="DC226" s="63"/>
      <c r="DD226" s="63"/>
    </row>
    <row r="227" spans="107:108" s="43" customFormat="1" x14ac:dyDescent="0.25">
      <c r="DC227" s="63"/>
      <c r="DD227" s="63"/>
    </row>
    <row r="228" spans="107:108" s="43" customFormat="1" x14ac:dyDescent="0.25">
      <c r="DC228" s="63"/>
      <c r="DD228" s="63"/>
    </row>
  </sheetData>
  <mergeCells count="41">
    <mergeCell ref="H200:T200"/>
    <mergeCell ref="H186:K186"/>
    <mergeCell ref="C185:E185"/>
    <mergeCell ref="H184:K184"/>
    <mergeCell ref="H185:K185"/>
    <mergeCell ref="H198:J198"/>
    <mergeCell ref="H199:T199"/>
    <mergeCell ref="C186:E186"/>
    <mergeCell ref="C200:E200"/>
    <mergeCell ref="C201:E201"/>
    <mergeCell ref="C197:E197"/>
    <mergeCell ref="C198:E198"/>
    <mergeCell ref="C199:E199"/>
    <mergeCell ref="A6:DB6"/>
    <mergeCell ref="CX10:CX11"/>
    <mergeCell ref="DA10:DA11"/>
    <mergeCell ref="A8:A11"/>
    <mergeCell ref="DB10:DB11"/>
    <mergeCell ref="CX8:DB9"/>
    <mergeCell ref="CY10:CY11"/>
    <mergeCell ref="CZ10:CZ11"/>
    <mergeCell ref="CD8:CW8"/>
    <mergeCell ref="AL9:CW9"/>
    <mergeCell ref="B8:B11"/>
    <mergeCell ref="C8:S8"/>
    <mergeCell ref="T8:AM8"/>
    <mergeCell ref="AN8:BI8"/>
    <mergeCell ref="BJ8:CC8"/>
    <mergeCell ref="C9:AK9"/>
    <mergeCell ref="A1:AK1"/>
    <mergeCell ref="A2:AK2"/>
    <mergeCell ref="A3:AK3"/>
    <mergeCell ref="A4:AK4"/>
    <mergeCell ref="A5:AK5"/>
    <mergeCell ref="H177:K177"/>
    <mergeCell ref="H180:K180"/>
    <mergeCell ref="H181:K181"/>
    <mergeCell ref="H182:K182"/>
    <mergeCell ref="H183:K183"/>
    <mergeCell ref="H179:K179"/>
    <mergeCell ref="H178:K178"/>
  </mergeCells>
  <conditionalFormatting sqref="AG15:AK18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5">
      <colorScale>
        <cfvo type="min"/>
        <cfvo type="max"/>
        <color rgb="FFFF7128"/>
        <color rgb="FFFFEF9C"/>
      </colorScale>
    </cfRule>
  </conditionalFormatting>
  <conditionalFormatting sqref="AG15:AK15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:AG14">
    <cfRule type="colorScale" priority="376">
      <colorScale>
        <cfvo type="min"/>
        <cfvo type="max"/>
        <color rgb="FFFF7128"/>
        <color rgb="FFFFEF9C"/>
      </colorScale>
    </cfRule>
  </conditionalFormatting>
  <conditionalFormatting sqref="AG15:AK17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:AK1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5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1:BS14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5:BS17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5:BS15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:AK10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1:AK75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0">
      <colorScale>
        <cfvo type="min"/>
        <cfvo type="max"/>
        <color rgb="FFFF7128"/>
        <color rgb="FFFFEF9C"/>
      </colorScale>
    </cfRule>
  </conditionalFormatting>
  <conditionalFormatting sqref="AG71:AK7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9:AG70">
    <cfRule type="colorScale" priority="351">
      <colorScale>
        <cfvo type="min"/>
        <cfvo type="max"/>
        <color rgb="FFFF7128"/>
        <color rgb="FFFFEF9C"/>
      </colorScale>
    </cfRule>
  </conditionalFormatting>
  <conditionalFormatting sqref="AG71:AK74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9:AK7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1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69:BS70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71:BS74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71:BS7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4:AK67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3">
      <colorScale>
        <cfvo type="min"/>
        <cfvo type="max"/>
        <color rgb="FFFF7128"/>
        <color rgb="FFFFEF9C"/>
      </colorScale>
    </cfRule>
  </conditionalFormatting>
  <conditionalFormatting sqref="AG64:AK64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:AG63">
    <cfRule type="colorScale" priority="334">
      <colorScale>
        <cfvo type="min"/>
        <cfvo type="max"/>
        <color rgb="FFFF7128"/>
        <color rgb="FFFFEF9C"/>
      </colorScale>
    </cfRule>
  </conditionalFormatting>
  <conditionalFormatting sqref="AG64:AK66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:AK65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4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62:BS63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64:BS66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64:BS64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6:AK39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6">
      <colorScale>
        <cfvo type="min"/>
        <cfvo type="max"/>
        <color rgb="FFFF7128"/>
        <color rgb="FFFFEF9C"/>
      </colorScale>
    </cfRule>
  </conditionalFormatting>
  <conditionalFormatting sqref="AG36:AK36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4:AG35">
    <cfRule type="colorScale" priority="317">
      <colorScale>
        <cfvo type="min"/>
        <cfvo type="max"/>
        <color rgb="FFFF7128"/>
        <color rgb="FFFFEF9C"/>
      </colorScale>
    </cfRule>
  </conditionalFormatting>
  <conditionalFormatting sqref="AG36:AK38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4:AK37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6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34:BS35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36:BS38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36:BS36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4:AK42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6:AK42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K29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9">
      <colorScale>
        <cfvo type="min"/>
        <cfvo type="max"/>
        <color rgb="FFFF7128"/>
        <color rgb="FFFFEF9C"/>
      </colorScale>
    </cfRule>
  </conditionalFormatting>
  <conditionalFormatting sqref="AG26:AK26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4:AG25">
    <cfRule type="colorScale" priority="300">
      <colorScale>
        <cfvo type="min"/>
        <cfvo type="max"/>
        <color rgb="FFFF7128"/>
        <color rgb="FFFFEF9C"/>
      </colorScale>
    </cfRule>
  </conditionalFormatting>
  <conditionalFormatting sqref="AG26:AK28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4:AK27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24:BS25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26:BS28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26:BS26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4:AK31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K31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2:AK32 AG23:AK23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2:AK32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3:AK33 AG22:AK22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1:AK61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:AK68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4:AK68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54:AK57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7">
      <colorScale>
        <cfvo type="min"/>
        <cfvo type="max"/>
        <color rgb="FFFF7128"/>
        <color rgb="FFFFEF9C"/>
      </colorScale>
    </cfRule>
  </conditionalFormatting>
  <conditionalFormatting sqref="AG54:AK54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52:AG53">
    <cfRule type="colorScale" priority="278">
      <colorScale>
        <cfvo type="min"/>
        <cfvo type="max"/>
        <color rgb="FFFF7128"/>
        <color rgb="FFFFEF9C"/>
      </colorScale>
    </cfRule>
  </conditionalFormatting>
  <conditionalFormatting sqref="AG54:AK56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52:AK55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52:BS53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54:BS56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54:BS54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:AK51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6">
      <colorScale>
        <cfvo type="min"/>
        <cfvo type="max"/>
        <color rgb="FFFF7128"/>
        <color rgb="FFFFEF9C"/>
      </colorScale>
    </cfRule>
  </conditionalFormatting>
  <conditionalFormatting sqref="AG47:AK47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5:AG46">
    <cfRule type="colorScale" priority="267">
      <colorScale>
        <cfvo type="min"/>
        <cfvo type="max"/>
        <color rgb="FFFF7128"/>
        <color rgb="FFFFEF9C"/>
      </colorScale>
    </cfRule>
  </conditionalFormatting>
  <conditionalFormatting sqref="AG47:AK50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5:AK48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45:BS46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47:BS50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47:BS47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K4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3:AK43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3:AK43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52:AK59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54:AK59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5:AK51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:AK51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8:AK8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2">
      <colorScale>
        <cfvo type="min"/>
        <cfvo type="max"/>
        <color rgb="FFFF7128"/>
        <color rgb="FFFFEF9C"/>
      </colorScale>
    </cfRule>
  </conditionalFormatting>
  <conditionalFormatting sqref="AG78:AK78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8:AK80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8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78:BS80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78:BS78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8:AK82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4:AK87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8">
      <colorScale>
        <cfvo type="min"/>
        <cfvo type="max"/>
        <color rgb="FFFF7128"/>
        <color rgb="FFFFEF9C"/>
      </colorScale>
    </cfRule>
  </conditionalFormatting>
  <conditionalFormatting sqref="AG84:AK84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4:AK86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4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84:BS86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84:BS84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0:AK93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4">
      <colorScale>
        <cfvo type="min"/>
        <cfvo type="max"/>
        <color rgb="FFFF7128"/>
        <color rgb="FFFFEF9C"/>
      </colorScale>
    </cfRule>
  </conditionalFormatting>
  <conditionalFormatting sqref="AG90:AK90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8:AG89">
    <cfRule type="colorScale" priority="225">
      <colorScale>
        <cfvo type="min"/>
        <cfvo type="max"/>
        <color rgb="FFFF7128"/>
        <color rgb="FFFFEF9C"/>
      </colorScale>
    </cfRule>
  </conditionalFormatting>
  <conditionalFormatting sqref="AG90:AK9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8:AK9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0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88:BS89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90:BS9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90:BS90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8:AK94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0:AK94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7">
    <cfRule type="colorScale" priority="491">
      <colorScale>
        <cfvo type="min"/>
        <cfvo type="max"/>
        <color rgb="FFFF7128"/>
        <color rgb="FFFFEF9C"/>
      </colorScale>
    </cfRule>
  </conditionalFormatting>
  <conditionalFormatting sqref="AG77:AK79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77:BS77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7:AK82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4:AK87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3">
    <cfRule type="colorScale" priority="518">
      <colorScale>
        <cfvo type="min"/>
        <cfvo type="max"/>
        <color rgb="FFFF7128"/>
        <color rgb="FFFFEF9C"/>
      </colorScale>
    </cfRule>
  </conditionalFormatting>
  <conditionalFormatting sqref="AG83:AK85">
    <cfRule type="colorScale" priority="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83:BS83"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3:AK87"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6:AK99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7">
      <colorScale>
        <cfvo type="min"/>
        <cfvo type="max"/>
        <color rgb="FFFF7128"/>
        <color rgb="FFFFEF9C"/>
      </colorScale>
    </cfRule>
  </conditionalFormatting>
  <conditionalFormatting sqref="AG96:AK96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6:AK98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6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96:BS98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96:BS96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6:AK100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36:AK139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AG136:AK136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36:AK138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36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36:BS138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36:BS136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36:AK140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2:AK145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">
      <colorScale>
        <cfvo type="min"/>
        <cfvo type="max"/>
        <color rgb="FFFF7128"/>
        <color rgb="FFFFEF9C"/>
      </colorScale>
    </cfRule>
  </conditionalFormatting>
  <conditionalFormatting sqref="AG142:AK142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2:AK14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2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42:BS144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42:BS142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8:AK15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8">
      <colorScale>
        <cfvo type="min"/>
        <cfvo type="max"/>
        <color rgb="FFFF7128"/>
        <color rgb="FFFFEF9C"/>
      </colorScale>
    </cfRule>
  </conditionalFormatting>
  <conditionalFormatting sqref="AG148:AK148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6:AG147">
    <cfRule type="colorScale" priority="169">
      <colorScale>
        <cfvo type="min"/>
        <cfvo type="max"/>
        <color rgb="FFFF7128"/>
        <color rgb="FFFFEF9C"/>
      </colorScale>
    </cfRule>
  </conditionalFormatting>
  <conditionalFormatting sqref="AG148:AK150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6:AK149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8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46:BS147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48:BS150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48:BS148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6:AK152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8:AK152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1">
    <cfRule type="colorScale" priority="202">
      <colorScale>
        <cfvo type="min"/>
        <cfvo type="max"/>
        <color rgb="FFFF7128"/>
        <color rgb="FFFFEF9C"/>
      </colorScale>
    </cfRule>
  </conditionalFormatting>
  <conditionalFormatting sqref="AG136:AK137 AG101:AK101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01:BS101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36:AK140 AG101:AK10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2:AK145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1">
    <cfRule type="colorScale" priority="209">
      <colorScale>
        <cfvo type="min"/>
        <cfvo type="max"/>
        <color rgb="FFFF7128"/>
        <color rgb="FFFFEF9C"/>
      </colorScale>
    </cfRule>
  </conditionalFormatting>
  <conditionalFormatting sqref="AG141:AK143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41:BS141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41:AK145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5">
    <cfRule type="colorScale" priority="533">
      <colorScale>
        <cfvo type="min"/>
        <cfvo type="max"/>
        <color rgb="FFFF7128"/>
        <color rgb="FFFFEF9C"/>
      </colorScale>
    </cfRule>
  </conditionalFormatting>
  <conditionalFormatting sqref="AG95:AK97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95:BS95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5:AK100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53:AK155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">
      <colorScale>
        <cfvo type="min"/>
        <cfvo type="max"/>
        <color rgb="FFFF7128"/>
        <color rgb="FFFFEF9C"/>
      </colorScale>
    </cfRule>
  </conditionalFormatting>
  <conditionalFormatting sqref="AG153:AK154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53:BS15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53:AK16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5:AK168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">
      <colorScale>
        <cfvo type="min"/>
        <cfvo type="max"/>
        <color rgb="FFFF7128"/>
        <color rgb="FFFFEF9C"/>
      </colorScale>
    </cfRule>
  </conditionalFormatting>
  <conditionalFormatting sqref="AG165:AK16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5:AK167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65:BS167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65:BS165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71:AK174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">
      <colorScale>
        <cfvo type="min"/>
        <cfvo type="max"/>
        <color rgb="FFFF7128"/>
        <color rgb="FFFFEF9C"/>
      </colorScale>
    </cfRule>
  </conditionalFormatting>
  <conditionalFormatting sqref="AG171:AK17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9:AG170">
    <cfRule type="colorScale" priority="90">
      <colorScale>
        <cfvo type="min"/>
        <cfvo type="max"/>
        <color rgb="FFFF7128"/>
        <color rgb="FFFFEF9C"/>
      </colorScale>
    </cfRule>
  </conditionalFormatting>
  <conditionalFormatting sqref="AG171:AK17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9:AK172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71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69:BS170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71:BS17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71:BS171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53:AK15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53:AK16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5:AK168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4">
    <cfRule type="colorScale" priority="110">
      <colorScale>
        <cfvo type="min"/>
        <cfvo type="max"/>
        <color rgb="FFFF7128"/>
        <color rgb="FFFFEF9C"/>
      </colorScale>
    </cfRule>
  </conditionalFormatting>
  <conditionalFormatting sqref="AG164:AK16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64:BS164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4:AK168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2:AK10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">
      <colorScale>
        <cfvo type="min"/>
        <cfvo type="max"/>
        <color rgb="FFFF7128"/>
        <color rgb="FFFFEF9C"/>
      </colorScale>
    </cfRule>
  </conditionalFormatting>
  <conditionalFormatting sqref="AG102:AK10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2:AK10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02:BS10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02:BS10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2:AK106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8:AK11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max"/>
        <color rgb="FFFF7128"/>
        <color rgb="FFFFEF9C"/>
      </colorScale>
    </cfRule>
  </conditionalFormatting>
  <conditionalFormatting sqref="AG108:AK108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8:AK11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08:BS110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08:BS108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4:AK11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">
      <colorScale>
        <cfvo type="min"/>
        <cfvo type="max"/>
        <color rgb="FFFF7128"/>
        <color rgb="FFFFEF9C"/>
      </colorScale>
    </cfRule>
  </conditionalFormatting>
  <conditionalFormatting sqref="AG114:AK11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2:AG113">
    <cfRule type="colorScale" priority="47">
      <colorScale>
        <cfvo type="min"/>
        <cfvo type="max"/>
        <color rgb="FFFF7128"/>
        <color rgb="FFFFEF9C"/>
      </colorScale>
    </cfRule>
  </conditionalFormatting>
  <conditionalFormatting sqref="AG114:AK116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2:AK11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12:BS11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14:BS11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14:BS11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2:AK118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4:AK11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2:AK103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2:AK10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8:AK11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7">
    <cfRule type="colorScale" priority="71">
      <colorScale>
        <cfvo type="min"/>
        <cfvo type="max"/>
        <color rgb="FFFF7128"/>
        <color rgb="FFFFEF9C"/>
      </colorScale>
    </cfRule>
  </conditionalFormatting>
  <conditionalFormatting sqref="AG107:AK10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07:BS107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7:AK111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9:AK12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">
      <colorScale>
        <cfvo type="min"/>
        <cfvo type="max"/>
        <color rgb="FFFF7128"/>
        <color rgb="FFFFEF9C"/>
      </colorScale>
    </cfRule>
  </conditionalFormatting>
  <conditionalFormatting sqref="AG119:AK12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19:BS120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9:AK12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4:AK12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G124:AK12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4:AK12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24:BS1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24:BS12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30:AK1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AG130:AK1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8:AG129">
    <cfRule type="colorScale" priority="11">
      <colorScale>
        <cfvo type="min"/>
        <cfvo type="max"/>
        <color rgb="FFFF7128"/>
        <color rgb="FFFFEF9C"/>
      </colorScale>
    </cfRule>
  </conditionalFormatting>
  <conditionalFormatting sqref="AG130:AK13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8:AK13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3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28:BS1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30:BS13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30:BS1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8:AK13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30:AK13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9:AK11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9:AK12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4:AK12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3">
    <cfRule type="colorScale" priority="31">
      <colorScale>
        <cfvo type="min"/>
        <cfvo type="max"/>
        <color rgb="FFFF7128"/>
        <color rgb="FFFFEF9C"/>
      </colorScale>
    </cfRule>
  </conditionalFormatting>
  <conditionalFormatting sqref="AG123:AK12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23:BS12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3:AK12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9:AK76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1:AK76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9:AK174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71:AK174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:AK21 AG60:AK60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5:AK21 AG60:AK60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7"/>
  <sheetViews>
    <sheetView workbookViewId="0">
      <selection activeCell="H57" sqref="H57"/>
    </sheetView>
  </sheetViews>
  <sheetFormatPr defaultRowHeight="15" x14ac:dyDescent="0.25"/>
  <cols>
    <col min="2" max="2" width="26.42578125" style="129" customWidth="1"/>
    <col min="3" max="3" width="19.7109375" customWidth="1"/>
    <col min="4" max="4" width="14" customWidth="1"/>
    <col min="5" max="5" width="31.7109375" customWidth="1"/>
  </cols>
  <sheetData>
    <row r="1" spans="2:5" ht="15.75" thickBot="1" x14ac:dyDescent="0.3">
      <c r="B1" s="491" t="s">
        <v>84</v>
      </c>
      <c r="C1" s="491"/>
      <c r="D1" s="491"/>
      <c r="E1" s="491"/>
    </row>
    <row r="2" spans="2:5" ht="15.75" thickBot="1" x14ac:dyDescent="0.3">
      <c r="B2" s="492" t="s">
        <v>33</v>
      </c>
      <c r="C2" s="495" t="s">
        <v>23</v>
      </c>
      <c r="D2" s="495"/>
      <c r="E2" s="496"/>
    </row>
    <row r="3" spans="2:5" x14ac:dyDescent="0.25">
      <c r="B3" s="493"/>
      <c r="C3" s="497" t="s">
        <v>117</v>
      </c>
      <c r="D3" s="499" t="s">
        <v>26</v>
      </c>
      <c r="E3" s="501" t="s">
        <v>30</v>
      </c>
    </row>
    <row r="4" spans="2:5" ht="15.75" thickBot="1" x14ac:dyDescent="0.3">
      <c r="B4" s="494"/>
      <c r="C4" s="498"/>
      <c r="D4" s="500"/>
      <c r="E4" s="502"/>
    </row>
    <row r="5" spans="2:5" ht="15.75" thickBot="1" x14ac:dyDescent="0.3">
      <c r="B5" s="133" t="s">
        <v>7</v>
      </c>
      <c r="C5" s="134">
        <v>5</v>
      </c>
      <c r="D5" s="134">
        <v>165</v>
      </c>
      <c r="E5" s="136">
        <f t="shared" ref="E5:E12" si="0">C5/D5*100</f>
        <v>3.0303030303030303</v>
      </c>
    </row>
    <row r="6" spans="2:5" ht="15.75" thickBot="1" x14ac:dyDescent="0.3">
      <c r="B6" s="133" t="s">
        <v>8</v>
      </c>
      <c r="C6" s="134">
        <v>4</v>
      </c>
      <c r="D6" s="134">
        <v>132</v>
      </c>
      <c r="E6" s="136">
        <f t="shared" si="0"/>
        <v>3.0303030303030303</v>
      </c>
    </row>
    <row r="7" spans="2:5" ht="15.75" thickBot="1" x14ac:dyDescent="0.3">
      <c r="B7" s="133" t="s">
        <v>43</v>
      </c>
      <c r="C7" s="134">
        <v>5</v>
      </c>
      <c r="D7" s="134">
        <v>132</v>
      </c>
      <c r="E7" s="136">
        <f t="shared" si="0"/>
        <v>3.7878787878787881</v>
      </c>
    </row>
    <row r="8" spans="2:5" ht="15.75" thickBot="1" x14ac:dyDescent="0.3">
      <c r="B8" s="133" t="s">
        <v>10</v>
      </c>
      <c r="C8" s="134">
        <v>4</v>
      </c>
      <c r="D8" s="134">
        <v>66</v>
      </c>
      <c r="E8" s="136">
        <f t="shared" si="0"/>
        <v>6.0606060606060606</v>
      </c>
    </row>
    <row r="9" spans="2:5" ht="15.75" thickBot="1" x14ac:dyDescent="0.3">
      <c r="B9" s="133" t="s">
        <v>44</v>
      </c>
      <c r="C9" s="134">
        <v>2</v>
      </c>
      <c r="D9" s="134">
        <v>33</v>
      </c>
      <c r="E9" s="136">
        <f t="shared" si="0"/>
        <v>6.0606060606060606</v>
      </c>
    </row>
    <row r="10" spans="2:5" ht="30.75" thickBot="1" x14ac:dyDescent="0.3">
      <c r="B10" s="133" t="s">
        <v>11</v>
      </c>
      <c r="C10" s="134">
        <v>2</v>
      </c>
      <c r="D10" s="134">
        <v>33</v>
      </c>
      <c r="E10" s="136">
        <f t="shared" si="0"/>
        <v>6.0606060606060606</v>
      </c>
    </row>
    <row r="11" spans="2:5" ht="15.75" thickBot="1" x14ac:dyDescent="0.3">
      <c r="B11" s="133" t="s">
        <v>45</v>
      </c>
      <c r="C11" s="134">
        <v>2</v>
      </c>
      <c r="D11" s="134">
        <v>33</v>
      </c>
      <c r="E11" s="136">
        <f t="shared" si="0"/>
        <v>6.0606060606060606</v>
      </c>
    </row>
    <row r="12" spans="2:5" ht="15.75" thickBot="1" x14ac:dyDescent="0.3">
      <c r="B12" s="133" t="s">
        <v>12</v>
      </c>
      <c r="C12" s="134">
        <v>4</v>
      </c>
      <c r="D12" s="134">
        <v>99</v>
      </c>
      <c r="E12" s="136">
        <f t="shared" si="0"/>
        <v>4.0404040404040407</v>
      </c>
    </row>
    <row r="13" spans="2:5" ht="15.75" thickBot="1" x14ac:dyDescent="0.3">
      <c r="B13" s="130" t="s">
        <v>23</v>
      </c>
      <c r="C13" s="131">
        <f>SUM(C5:C12)</f>
        <v>28</v>
      </c>
      <c r="D13" s="132">
        <f>SUM(D5:D12)</f>
        <v>693</v>
      </c>
      <c r="E13" s="135">
        <f>AVERAGE(E5:E12)</f>
        <v>4.7664141414141419</v>
      </c>
    </row>
    <row r="15" spans="2:5" ht="15.75" thickBot="1" x14ac:dyDescent="0.3">
      <c r="B15" s="491" t="s">
        <v>85</v>
      </c>
      <c r="C15" s="491"/>
      <c r="D15" s="491"/>
      <c r="E15" s="491"/>
    </row>
    <row r="16" spans="2:5" ht="15.75" thickBot="1" x14ac:dyDescent="0.3">
      <c r="B16" s="492" t="s">
        <v>33</v>
      </c>
      <c r="C16" s="495" t="s">
        <v>23</v>
      </c>
      <c r="D16" s="495"/>
      <c r="E16" s="496"/>
    </row>
    <row r="17" spans="2:6" ht="15" customHeight="1" x14ac:dyDescent="0.25">
      <c r="B17" s="493"/>
      <c r="C17" s="497" t="s">
        <v>117</v>
      </c>
      <c r="D17" s="499" t="s">
        <v>26</v>
      </c>
      <c r="E17" s="501" t="s">
        <v>30</v>
      </c>
    </row>
    <row r="18" spans="2:6" ht="15.75" thickBot="1" x14ac:dyDescent="0.3">
      <c r="B18" s="494"/>
      <c r="C18" s="498"/>
      <c r="D18" s="500"/>
      <c r="E18" s="502"/>
    </row>
    <row r="19" spans="2:6" ht="15.75" thickBot="1" x14ac:dyDescent="0.3">
      <c r="B19" s="133" t="s">
        <v>7</v>
      </c>
      <c r="C19" s="134">
        <v>9</v>
      </c>
      <c r="D19" s="134">
        <v>136</v>
      </c>
      <c r="E19" s="136">
        <f t="shared" ref="E19:E30" si="1">C19/D19*100</f>
        <v>6.6176470588235299</v>
      </c>
    </row>
    <row r="20" spans="2:6" ht="15.75" thickBot="1" x14ac:dyDescent="0.3">
      <c r="B20" s="133" t="s">
        <v>8</v>
      </c>
      <c r="C20" s="134">
        <v>8</v>
      </c>
      <c r="D20" s="134">
        <v>102</v>
      </c>
      <c r="E20" s="136">
        <f t="shared" si="1"/>
        <v>7.8431372549019605</v>
      </c>
    </row>
    <row r="21" spans="2:6" ht="15.75" thickBot="1" x14ac:dyDescent="0.3">
      <c r="B21" s="133" t="s">
        <v>36</v>
      </c>
      <c r="C21" s="134">
        <v>2</v>
      </c>
      <c r="D21" s="134">
        <v>17</v>
      </c>
      <c r="E21" s="136">
        <f t="shared" si="1"/>
        <v>11.76470588235294</v>
      </c>
    </row>
    <row r="22" spans="2:6" ht="30.75" thickBot="1" x14ac:dyDescent="0.3">
      <c r="B22" s="133" t="s">
        <v>46</v>
      </c>
      <c r="C22" s="134">
        <v>2</v>
      </c>
      <c r="D22" s="134">
        <v>17</v>
      </c>
      <c r="E22" s="136">
        <f t="shared" si="1"/>
        <v>11.76470588235294</v>
      </c>
    </row>
    <row r="23" spans="2:6" ht="30.75" thickBot="1" x14ac:dyDescent="0.3">
      <c r="B23" s="133" t="s">
        <v>47</v>
      </c>
      <c r="C23" s="134">
        <v>6</v>
      </c>
      <c r="D23" s="134">
        <v>68</v>
      </c>
      <c r="E23" s="136">
        <f t="shared" si="1"/>
        <v>8.8235294117647065</v>
      </c>
    </row>
    <row r="24" spans="2:6" ht="15.75" thickBot="1" x14ac:dyDescent="0.3">
      <c r="B24" s="133" t="s">
        <v>43</v>
      </c>
      <c r="C24" s="134">
        <v>6</v>
      </c>
      <c r="D24" s="134">
        <v>102</v>
      </c>
      <c r="E24" s="136">
        <f t="shared" si="1"/>
        <v>5.8823529411764701</v>
      </c>
    </row>
    <row r="25" spans="2:6" ht="15.75" thickBot="1" x14ac:dyDescent="0.3">
      <c r="B25" s="133" t="s">
        <v>10</v>
      </c>
      <c r="C25" s="134">
        <v>7</v>
      </c>
      <c r="D25" s="134">
        <v>68</v>
      </c>
      <c r="E25" s="136">
        <f t="shared" si="1"/>
        <v>10.294117647058822</v>
      </c>
    </row>
    <row r="26" spans="2:6" ht="15.75" thickBot="1" x14ac:dyDescent="0.3">
      <c r="B26" s="133" t="s">
        <v>44</v>
      </c>
      <c r="C26" s="134">
        <v>3</v>
      </c>
      <c r="D26" s="134">
        <v>34</v>
      </c>
      <c r="E26" s="136">
        <f t="shared" si="1"/>
        <v>8.8235294117647065</v>
      </c>
    </row>
    <row r="27" spans="2:6" ht="30.75" thickBot="1" x14ac:dyDescent="0.3">
      <c r="B27" s="133" t="s">
        <v>11</v>
      </c>
      <c r="C27" s="134">
        <v>2</v>
      </c>
      <c r="D27" s="134">
        <v>34</v>
      </c>
      <c r="E27" s="136">
        <f t="shared" si="1"/>
        <v>5.8823529411764701</v>
      </c>
    </row>
    <row r="28" spans="2:6" ht="15.75" thickBot="1" x14ac:dyDescent="0.3">
      <c r="B28" s="133" t="s">
        <v>45</v>
      </c>
      <c r="C28" s="134">
        <v>3</v>
      </c>
      <c r="D28" s="134">
        <v>34</v>
      </c>
      <c r="E28" s="136">
        <f t="shared" si="1"/>
        <v>8.8235294117647065</v>
      </c>
    </row>
    <row r="29" spans="2:6" ht="15.75" thickBot="1" x14ac:dyDescent="0.3">
      <c r="B29" s="133" t="s">
        <v>12</v>
      </c>
      <c r="C29" s="134">
        <v>4</v>
      </c>
      <c r="D29" s="134">
        <v>102</v>
      </c>
      <c r="E29" s="136">
        <f t="shared" si="1"/>
        <v>3.9215686274509802</v>
      </c>
    </row>
    <row r="30" spans="2:6" ht="15.75" thickBot="1" x14ac:dyDescent="0.3">
      <c r="B30" s="130" t="s">
        <v>23</v>
      </c>
      <c r="C30" s="131">
        <f>SUM(C19:C29)</f>
        <v>52</v>
      </c>
      <c r="D30" s="132">
        <f>SUM(D19:D29)</f>
        <v>714</v>
      </c>
      <c r="E30" s="158">
        <f t="shared" si="1"/>
        <v>7.2829131652661072</v>
      </c>
    </row>
    <row r="31" spans="2:6" x14ac:dyDescent="0.25">
      <c r="B31" s="128"/>
    </row>
    <row r="32" spans="2:6" ht="15.75" thickBot="1" x14ac:dyDescent="0.3">
      <c r="B32" s="491" t="s">
        <v>86</v>
      </c>
      <c r="C32" s="491"/>
      <c r="D32" s="491"/>
      <c r="E32" s="491"/>
      <c r="F32" s="128"/>
    </row>
    <row r="33" spans="2:6" ht="15.75" thickBot="1" x14ac:dyDescent="0.3">
      <c r="B33" s="492" t="s">
        <v>33</v>
      </c>
      <c r="C33" s="495" t="s">
        <v>23</v>
      </c>
      <c r="D33" s="495"/>
      <c r="E33" s="496"/>
      <c r="F33" s="129"/>
    </row>
    <row r="34" spans="2:6" ht="15" customHeight="1" x14ac:dyDescent="0.25">
      <c r="B34" s="493"/>
      <c r="C34" s="497" t="s">
        <v>117</v>
      </c>
      <c r="D34" s="499" t="s">
        <v>26</v>
      </c>
      <c r="E34" s="501" t="s">
        <v>30</v>
      </c>
      <c r="F34" s="129"/>
    </row>
    <row r="35" spans="2:6" ht="15.75" thickBot="1" x14ac:dyDescent="0.3">
      <c r="B35" s="494"/>
      <c r="C35" s="498"/>
      <c r="D35" s="500"/>
      <c r="E35" s="502"/>
      <c r="F35" s="129"/>
    </row>
    <row r="36" spans="2:6" ht="15.75" thickBot="1" x14ac:dyDescent="0.3">
      <c r="B36" s="133" t="s">
        <v>7</v>
      </c>
      <c r="C36" s="134">
        <v>11</v>
      </c>
      <c r="D36" s="134">
        <v>136</v>
      </c>
      <c r="E36" s="136">
        <f t="shared" ref="E36:E47" si="2">C36/D36*100</f>
        <v>8.0882352941176467</v>
      </c>
      <c r="F36" s="129"/>
    </row>
    <row r="37" spans="2:6" ht="15.75" thickBot="1" x14ac:dyDescent="0.3">
      <c r="B37" s="133" t="s">
        <v>8</v>
      </c>
      <c r="C37" s="134">
        <v>8</v>
      </c>
      <c r="D37" s="134">
        <v>102</v>
      </c>
      <c r="E37" s="136">
        <f t="shared" si="2"/>
        <v>7.8431372549019605</v>
      </c>
      <c r="F37" s="129"/>
    </row>
    <row r="38" spans="2:6" ht="15.75" thickBot="1" x14ac:dyDescent="0.3">
      <c r="B38" s="133" t="s">
        <v>36</v>
      </c>
      <c r="C38" s="134">
        <v>2</v>
      </c>
      <c r="D38" s="134">
        <v>17</v>
      </c>
      <c r="E38" s="136">
        <f t="shared" si="2"/>
        <v>11.76470588235294</v>
      </c>
      <c r="F38" s="129"/>
    </row>
    <row r="39" spans="2:6" ht="30.75" thickBot="1" x14ac:dyDescent="0.3">
      <c r="B39" s="133" t="s">
        <v>46</v>
      </c>
      <c r="C39" s="134">
        <v>2</v>
      </c>
      <c r="D39" s="134">
        <v>17</v>
      </c>
      <c r="E39" s="136">
        <f t="shared" si="2"/>
        <v>11.76470588235294</v>
      </c>
      <c r="F39" s="129"/>
    </row>
    <row r="40" spans="2:6" ht="30.75" thickBot="1" x14ac:dyDescent="0.3">
      <c r="B40" s="133" t="s">
        <v>47</v>
      </c>
      <c r="C40" s="134">
        <v>6</v>
      </c>
      <c r="D40" s="134">
        <v>68</v>
      </c>
      <c r="E40" s="136">
        <f t="shared" si="2"/>
        <v>8.8235294117647065</v>
      </c>
      <c r="F40" s="129"/>
    </row>
    <row r="41" spans="2:6" ht="15.75" thickBot="1" x14ac:dyDescent="0.3">
      <c r="B41" s="133" t="s">
        <v>43</v>
      </c>
      <c r="C41" s="134">
        <v>11</v>
      </c>
      <c r="D41" s="134">
        <v>102</v>
      </c>
      <c r="E41" s="136">
        <f t="shared" si="2"/>
        <v>10.784313725490197</v>
      </c>
      <c r="F41" s="129"/>
    </row>
    <row r="42" spans="2:6" ht="15.75" thickBot="1" x14ac:dyDescent="0.3">
      <c r="B42" s="133" t="s">
        <v>10</v>
      </c>
      <c r="C42" s="134">
        <v>7</v>
      </c>
      <c r="D42" s="134">
        <v>68</v>
      </c>
      <c r="E42" s="136">
        <f t="shared" si="2"/>
        <v>10.294117647058822</v>
      </c>
      <c r="F42" s="129"/>
    </row>
    <row r="43" spans="2:6" ht="15.75" thickBot="1" x14ac:dyDescent="0.3">
      <c r="B43" s="133" t="s">
        <v>44</v>
      </c>
      <c r="C43" s="134">
        <v>3</v>
      </c>
      <c r="D43" s="134">
        <v>34</v>
      </c>
      <c r="E43" s="136">
        <f t="shared" si="2"/>
        <v>8.8235294117647065</v>
      </c>
      <c r="F43" s="129"/>
    </row>
    <row r="44" spans="2:6" ht="30.75" thickBot="1" x14ac:dyDescent="0.3">
      <c r="B44" s="133" t="s">
        <v>11</v>
      </c>
      <c r="C44" s="134">
        <v>2</v>
      </c>
      <c r="D44" s="134">
        <v>34</v>
      </c>
      <c r="E44" s="136">
        <f t="shared" si="2"/>
        <v>5.8823529411764701</v>
      </c>
      <c r="F44" s="129"/>
    </row>
    <row r="45" spans="2:6" ht="15.75" thickBot="1" x14ac:dyDescent="0.3">
      <c r="B45" s="133" t="s">
        <v>45</v>
      </c>
      <c r="C45" s="134">
        <v>3</v>
      </c>
      <c r="D45" s="134">
        <v>34</v>
      </c>
      <c r="E45" s="136">
        <f t="shared" si="2"/>
        <v>8.8235294117647065</v>
      </c>
      <c r="F45" s="129"/>
    </row>
    <row r="46" spans="2:6" ht="15.75" thickBot="1" x14ac:dyDescent="0.3">
      <c r="B46" s="133" t="s">
        <v>12</v>
      </c>
      <c r="C46" s="134">
        <v>4</v>
      </c>
      <c r="D46" s="134">
        <v>102</v>
      </c>
      <c r="E46" s="136">
        <f t="shared" si="2"/>
        <v>3.9215686274509802</v>
      </c>
      <c r="F46" s="129"/>
    </row>
    <row r="47" spans="2:6" ht="15.75" thickBot="1" x14ac:dyDescent="0.3">
      <c r="B47" s="130" t="s">
        <v>23</v>
      </c>
      <c r="C47" s="131">
        <f>SUM(C36:C46)</f>
        <v>59</v>
      </c>
      <c r="D47" s="132">
        <f>SUM(D36:D46)</f>
        <v>714</v>
      </c>
      <c r="E47" s="158">
        <f t="shared" si="2"/>
        <v>8.2633053221288506</v>
      </c>
      <c r="F47" s="129"/>
    </row>
    <row r="49" spans="2:6" ht="15.75" thickBot="1" x14ac:dyDescent="0.3">
      <c r="B49" s="491" t="s">
        <v>87</v>
      </c>
      <c r="C49" s="491"/>
      <c r="D49" s="491"/>
      <c r="E49" s="491"/>
      <c r="F49" s="129"/>
    </row>
    <row r="50" spans="2:6" ht="15.75" thickBot="1" x14ac:dyDescent="0.3">
      <c r="B50" s="492" t="s">
        <v>33</v>
      </c>
      <c r="C50" s="495" t="s">
        <v>23</v>
      </c>
      <c r="D50" s="495"/>
      <c r="E50" s="496"/>
      <c r="F50" s="129"/>
    </row>
    <row r="51" spans="2:6" ht="15" customHeight="1" x14ac:dyDescent="0.25">
      <c r="B51" s="493"/>
      <c r="C51" s="497" t="s">
        <v>117</v>
      </c>
      <c r="D51" s="499" t="s">
        <v>26</v>
      </c>
      <c r="E51" s="501" t="s">
        <v>30</v>
      </c>
      <c r="F51" s="129"/>
    </row>
    <row r="52" spans="2:6" ht="15.75" thickBot="1" x14ac:dyDescent="0.3">
      <c r="B52" s="494"/>
      <c r="C52" s="498"/>
      <c r="D52" s="500"/>
      <c r="E52" s="502"/>
      <c r="F52" s="129"/>
    </row>
    <row r="53" spans="2:6" ht="15.75" thickBot="1" x14ac:dyDescent="0.3">
      <c r="B53" s="133" t="s">
        <v>7</v>
      </c>
      <c r="C53" s="134">
        <v>8</v>
      </c>
      <c r="D53" s="134">
        <v>136</v>
      </c>
      <c r="E53" s="136">
        <f t="shared" ref="E53:E65" si="3">C53/D53*100</f>
        <v>5.8823529411764701</v>
      </c>
      <c r="F53" s="129"/>
    </row>
    <row r="54" spans="2:6" ht="15.75" thickBot="1" x14ac:dyDescent="0.3">
      <c r="B54" s="133" t="s">
        <v>8</v>
      </c>
      <c r="C54" s="134">
        <v>8</v>
      </c>
      <c r="D54" s="134">
        <v>102</v>
      </c>
      <c r="E54" s="136">
        <f t="shared" si="3"/>
        <v>7.8431372549019605</v>
      </c>
      <c r="F54" s="129"/>
    </row>
    <row r="55" spans="2:6" ht="15.75" thickBot="1" x14ac:dyDescent="0.3">
      <c r="B55" s="133" t="s">
        <v>36</v>
      </c>
      <c r="C55" s="134">
        <v>2</v>
      </c>
      <c r="D55" s="134">
        <v>17</v>
      </c>
      <c r="E55" s="136">
        <f t="shared" si="3"/>
        <v>11.76470588235294</v>
      </c>
      <c r="F55" s="129"/>
    </row>
    <row r="56" spans="2:6" ht="30.75" thickBot="1" x14ac:dyDescent="0.3">
      <c r="B56" s="133" t="s">
        <v>46</v>
      </c>
      <c r="C56" s="134">
        <v>2</v>
      </c>
      <c r="D56" s="134">
        <v>17</v>
      </c>
      <c r="E56" s="136">
        <f t="shared" si="3"/>
        <v>11.76470588235294</v>
      </c>
      <c r="F56" s="129"/>
    </row>
    <row r="57" spans="2:6" ht="30.75" thickBot="1" x14ac:dyDescent="0.3">
      <c r="B57" s="133" t="s">
        <v>47</v>
      </c>
      <c r="C57" s="134">
        <v>6</v>
      </c>
      <c r="D57" s="134">
        <v>68</v>
      </c>
      <c r="E57" s="136">
        <f t="shared" si="3"/>
        <v>8.8235294117647065</v>
      </c>
      <c r="F57" s="129"/>
    </row>
    <row r="58" spans="2:6" ht="15.75" thickBot="1" x14ac:dyDescent="0.3">
      <c r="B58" s="133" t="s">
        <v>43</v>
      </c>
      <c r="C58" s="134">
        <v>9</v>
      </c>
      <c r="D58" s="134">
        <v>102</v>
      </c>
      <c r="E58" s="136">
        <f t="shared" si="3"/>
        <v>8.8235294117647065</v>
      </c>
      <c r="F58" s="129"/>
    </row>
    <row r="59" spans="2:6" ht="15.75" thickBot="1" x14ac:dyDescent="0.3">
      <c r="B59" s="133" t="s">
        <v>10</v>
      </c>
      <c r="C59" s="134">
        <v>6</v>
      </c>
      <c r="D59" s="134">
        <v>68</v>
      </c>
      <c r="E59" s="136">
        <f t="shared" si="3"/>
        <v>8.8235294117647065</v>
      </c>
      <c r="F59" s="129"/>
    </row>
    <row r="60" spans="2:6" ht="15.75" thickBot="1" x14ac:dyDescent="0.3">
      <c r="B60" s="133" t="s">
        <v>44</v>
      </c>
      <c r="C60" s="134">
        <v>2</v>
      </c>
      <c r="D60" s="134">
        <v>34</v>
      </c>
      <c r="E60" s="136">
        <f t="shared" si="3"/>
        <v>5.8823529411764701</v>
      </c>
      <c r="F60" s="129"/>
    </row>
    <row r="61" spans="2:6" ht="45.75" thickBot="1" x14ac:dyDescent="0.3">
      <c r="B61" s="133" t="s">
        <v>48</v>
      </c>
      <c r="C61" s="134">
        <v>2</v>
      </c>
      <c r="D61" s="134">
        <v>34</v>
      </c>
      <c r="E61" s="136">
        <f t="shared" si="3"/>
        <v>5.8823529411764701</v>
      </c>
      <c r="F61" s="129"/>
    </row>
    <row r="62" spans="2:6" ht="30.75" thickBot="1" x14ac:dyDescent="0.3">
      <c r="B62" s="133" t="s">
        <v>11</v>
      </c>
      <c r="C62" s="134">
        <v>2</v>
      </c>
      <c r="D62" s="134">
        <v>34</v>
      </c>
      <c r="E62" s="136">
        <f t="shared" si="3"/>
        <v>5.8823529411764701</v>
      </c>
      <c r="F62" s="129"/>
    </row>
    <row r="63" spans="2:6" ht="15.75" thickBot="1" x14ac:dyDescent="0.3">
      <c r="B63" s="133" t="s">
        <v>45</v>
      </c>
      <c r="C63" s="134">
        <v>2</v>
      </c>
      <c r="D63" s="134">
        <v>34</v>
      </c>
      <c r="E63" s="136">
        <f t="shared" si="3"/>
        <v>5.8823529411764701</v>
      </c>
      <c r="F63" s="129"/>
    </row>
    <row r="64" spans="2:6" ht="15.75" thickBot="1" x14ac:dyDescent="0.3">
      <c r="B64" s="133" t="s">
        <v>12</v>
      </c>
      <c r="C64" s="134">
        <v>4</v>
      </c>
      <c r="D64" s="134">
        <v>102</v>
      </c>
      <c r="E64" s="136">
        <f t="shared" si="3"/>
        <v>3.9215686274509802</v>
      </c>
      <c r="F64" s="129"/>
    </row>
    <row r="65" spans="2:6" ht="15.75" thickBot="1" x14ac:dyDescent="0.3">
      <c r="B65" s="130" t="s">
        <v>23</v>
      </c>
      <c r="C65" s="131">
        <f>SUM(C53:C64)</f>
        <v>53</v>
      </c>
      <c r="D65" s="131">
        <f>SUM(D53:D64)</f>
        <v>748</v>
      </c>
      <c r="E65" s="158">
        <f t="shared" si="3"/>
        <v>7.0855614973262036</v>
      </c>
      <c r="F65" s="129"/>
    </row>
    <row r="67" spans="2:6" ht="15.75" thickBot="1" x14ac:dyDescent="0.3">
      <c r="B67" s="491" t="s">
        <v>88</v>
      </c>
      <c r="C67" s="491"/>
      <c r="D67" s="491"/>
      <c r="E67" s="491"/>
      <c r="F67" s="129"/>
    </row>
    <row r="68" spans="2:6" ht="15.75" thickBot="1" x14ac:dyDescent="0.3">
      <c r="B68" s="492" t="s">
        <v>33</v>
      </c>
      <c r="C68" s="495" t="s">
        <v>23</v>
      </c>
      <c r="D68" s="495"/>
      <c r="E68" s="496"/>
      <c r="F68" s="129"/>
    </row>
    <row r="69" spans="2:6" ht="15" customHeight="1" x14ac:dyDescent="0.25">
      <c r="B69" s="493"/>
      <c r="C69" s="497" t="s">
        <v>117</v>
      </c>
      <c r="D69" s="499" t="s">
        <v>26</v>
      </c>
      <c r="E69" s="501" t="s">
        <v>30</v>
      </c>
      <c r="F69" s="129"/>
    </row>
    <row r="70" spans="2:6" ht="15.75" thickBot="1" x14ac:dyDescent="0.3">
      <c r="B70" s="494"/>
      <c r="C70" s="498"/>
      <c r="D70" s="500"/>
      <c r="E70" s="502"/>
      <c r="F70" s="129"/>
    </row>
    <row r="71" spans="2:6" ht="15.75" thickBot="1" x14ac:dyDescent="0.3">
      <c r="B71" s="133" t="s">
        <v>7</v>
      </c>
      <c r="C71" s="134">
        <v>10</v>
      </c>
      <c r="D71" s="134">
        <v>170</v>
      </c>
      <c r="E71" s="136">
        <f t="shared" ref="E71:E84" si="4">C71/D71*100</f>
        <v>5.8823529411764701</v>
      </c>
      <c r="F71" s="129"/>
    </row>
    <row r="72" spans="2:6" ht="15.75" thickBot="1" x14ac:dyDescent="0.3">
      <c r="B72" s="133" t="s">
        <v>32</v>
      </c>
      <c r="C72" s="134">
        <v>7</v>
      </c>
      <c r="D72" s="134">
        <v>102</v>
      </c>
      <c r="E72" s="136">
        <f t="shared" si="4"/>
        <v>6.8627450980392162</v>
      </c>
      <c r="F72" s="129"/>
    </row>
    <row r="73" spans="2:6" ht="30.75" thickBot="1" x14ac:dyDescent="0.3">
      <c r="B73" s="133" t="s">
        <v>49</v>
      </c>
      <c r="C73" s="134">
        <v>7</v>
      </c>
      <c r="D73" s="134">
        <v>102</v>
      </c>
      <c r="E73" s="136">
        <f t="shared" si="4"/>
        <v>6.8627450980392162</v>
      </c>
      <c r="F73" s="129"/>
    </row>
    <row r="74" spans="2:6" ht="30.75" thickBot="1" x14ac:dyDescent="0.3">
      <c r="B74" s="133" t="s">
        <v>50</v>
      </c>
      <c r="C74" s="134">
        <v>3</v>
      </c>
      <c r="D74" s="134">
        <v>34</v>
      </c>
      <c r="E74" s="136">
        <f t="shared" si="4"/>
        <v>8.8235294117647065</v>
      </c>
      <c r="F74" s="129"/>
    </row>
    <row r="75" spans="2:6" ht="30.75" thickBot="1" x14ac:dyDescent="0.3">
      <c r="B75" s="133" t="s">
        <v>51</v>
      </c>
      <c r="C75" s="134">
        <v>4</v>
      </c>
      <c r="D75" s="134">
        <v>68</v>
      </c>
      <c r="E75" s="136">
        <f t="shared" si="4"/>
        <v>5.8823529411764701</v>
      </c>
      <c r="F75" s="129"/>
    </row>
    <row r="76" spans="2:6" ht="15.75" thickBot="1" x14ac:dyDescent="0.3">
      <c r="B76" s="133" t="s">
        <v>15</v>
      </c>
      <c r="C76" s="134">
        <v>3</v>
      </c>
      <c r="D76" s="134">
        <v>34</v>
      </c>
      <c r="E76" s="136">
        <f t="shared" si="4"/>
        <v>8.8235294117647065</v>
      </c>
      <c r="F76" s="129"/>
    </row>
    <row r="77" spans="2:6" ht="15.75" thickBot="1" x14ac:dyDescent="0.3">
      <c r="B77" s="133" t="s">
        <v>9</v>
      </c>
      <c r="C77" s="134">
        <v>10</v>
      </c>
      <c r="D77" s="134">
        <v>170</v>
      </c>
      <c r="E77" s="136">
        <f t="shared" si="4"/>
        <v>5.8823529411764701</v>
      </c>
      <c r="F77" s="129"/>
    </row>
    <row r="78" spans="2:6" ht="15.75" thickBot="1" x14ac:dyDescent="0.3">
      <c r="B78" s="133" t="s">
        <v>18</v>
      </c>
      <c r="C78" s="134">
        <v>4</v>
      </c>
      <c r="D78" s="134">
        <v>34</v>
      </c>
      <c r="E78" s="136">
        <f t="shared" si="4"/>
        <v>11.76470588235294</v>
      </c>
      <c r="F78" s="129"/>
    </row>
    <row r="79" spans="2:6" ht="15.75" thickBot="1" x14ac:dyDescent="0.3">
      <c r="B79" s="133" t="s">
        <v>44</v>
      </c>
      <c r="C79" s="134">
        <v>3</v>
      </c>
      <c r="D79" s="134">
        <v>34</v>
      </c>
      <c r="E79" s="136">
        <f t="shared" si="4"/>
        <v>8.8235294117647065</v>
      </c>
      <c r="F79" s="129"/>
    </row>
    <row r="80" spans="2:6" ht="30.75" thickBot="1" x14ac:dyDescent="0.3">
      <c r="B80" s="133" t="s">
        <v>11</v>
      </c>
      <c r="C80" s="134">
        <v>3</v>
      </c>
      <c r="D80" s="134">
        <v>34</v>
      </c>
      <c r="E80" s="136">
        <f t="shared" si="4"/>
        <v>8.8235294117647065</v>
      </c>
      <c r="F80" s="129"/>
    </row>
    <row r="81" spans="2:6" ht="15.75" thickBot="1" x14ac:dyDescent="0.3">
      <c r="B81" s="133" t="s">
        <v>39</v>
      </c>
      <c r="C81" s="134">
        <v>3</v>
      </c>
      <c r="D81" s="134">
        <v>34</v>
      </c>
      <c r="E81" s="136">
        <f t="shared" si="4"/>
        <v>8.8235294117647065</v>
      </c>
      <c r="F81" s="129"/>
    </row>
    <row r="82" spans="2:6" ht="15.75" thickBot="1" x14ac:dyDescent="0.3">
      <c r="B82" s="133" t="s">
        <v>12</v>
      </c>
      <c r="C82" s="134">
        <v>4</v>
      </c>
      <c r="D82" s="134">
        <v>102</v>
      </c>
      <c r="E82" s="136">
        <f t="shared" si="4"/>
        <v>3.9215686274509802</v>
      </c>
      <c r="F82" s="129"/>
    </row>
    <row r="83" spans="2:6" ht="45.75" thickBot="1" x14ac:dyDescent="0.3">
      <c r="B83" s="133" t="s">
        <v>52</v>
      </c>
      <c r="C83" s="134">
        <v>2</v>
      </c>
      <c r="D83" s="134">
        <v>34</v>
      </c>
      <c r="E83" s="136">
        <f t="shared" si="4"/>
        <v>5.8823529411764701</v>
      </c>
      <c r="F83" s="129"/>
    </row>
    <row r="84" spans="2:6" ht="15.75" thickBot="1" x14ac:dyDescent="0.3">
      <c r="B84" s="130" t="s">
        <v>23</v>
      </c>
      <c r="C84" s="131">
        <f>SUM(C71:C83)</f>
        <v>63</v>
      </c>
      <c r="D84" s="131">
        <f>SUM(D71:D83)</f>
        <v>952</v>
      </c>
      <c r="E84" s="158">
        <f t="shared" si="4"/>
        <v>6.6176470588235299</v>
      </c>
      <c r="F84" s="129"/>
    </row>
    <row r="86" spans="2:6" ht="15.75" thickBot="1" x14ac:dyDescent="0.3">
      <c r="B86" s="491" t="s">
        <v>89</v>
      </c>
      <c r="C86" s="491"/>
      <c r="D86" s="491"/>
      <c r="E86" s="491"/>
      <c r="F86" s="129"/>
    </row>
    <row r="87" spans="2:6" ht="15.75" thickBot="1" x14ac:dyDescent="0.3">
      <c r="B87" s="492" t="s">
        <v>33</v>
      </c>
      <c r="C87" s="495" t="s">
        <v>23</v>
      </c>
      <c r="D87" s="495"/>
      <c r="E87" s="496"/>
      <c r="F87" s="129"/>
    </row>
    <row r="88" spans="2:6" ht="15" customHeight="1" x14ac:dyDescent="0.25">
      <c r="B88" s="493"/>
      <c r="C88" s="497" t="s">
        <v>117</v>
      </c>
      <c r="D88" s="499" t="s">
        <v>26</v>
      </c>
      <c r="E88" s="501" t="s">
        <v>30</v>
      </c>
      <c r="F88" s="129"/>
    </row>
    <row r="89" spans="2:6" ht="15.75" thickBot="1" x14ac:dyDescent="0.3">
      <c r="B89" s="494"/>
      <c r="C89" s="498"/>
      <c r="D89" s="500"/>
      <c r="E89" s="502"/>
      <c r="F89" s="129"/>
    </row>
    <row r="90" spans="2:6" ht="15.75" thickBot="1" x14ac:dyDescent="0.3">
      <c r="B90" s="133" t="s">
        <v>7</v>
      </c>
      <c r="C90" s="134">
        <v>10</v>
      </c>
      <c r="D90" s="134">
        <v>170</v>
      </c>
      <c r="E90" s="136">
        <f t="shared" ref="E90:E105" si="5">C90/D90*100</f>
        <v>5.8823529411764701</v>
      </c>
      <c r="F90" s="129"/>
    </row>
    <row r="91" spans="2:6" ht="15.75" thickBot="1" x14ac:dyDescent="0.3">
      <c r="B91" s="133" t="s">
        <v>32</v>
      </c>
      <c r="C91" s="134">
        <v>6</v>
      </c>
      <c r="D91" s="134">
        <v>102</v>
      </c>
      <c r="E91" s="136">
        <f t="shared" si="5"/>
        <v>5.8823529411764701</v>
      </c>
      <c r="F91" s="129"/>
    </row>
    <row r="92" spans="2:6" ht="15.75" thickBot="1" x14ac:dyDescent="0.3">
      <c r="B92" s="133" t="s">
        <v>36</v>
      </c>
      <c r="C92" s="134">
        <v>2</v>
      </c>
      <c r="D92" s="134">
        <v>17</v>
      </c>
      <c r="E92" s="136">
        <f t="shared" si="5"/>
        <v>11.76470588235294</v>
      </c>
      <c r="F92" s="129"/>
    </row>
    <row r="93" spans="2:6" ht="15.75" thickBot="1" x14ac:dyDescent="0.3">
      <c r="B93" s="133" t="s">
        <v>37</v>
      </c>
      <c r="C93" s="134">
        <v>2</v>
      </c>
      <c r="D93" s="134">
        <v>17</v>
      </c>
      <c r="E93" s="136">
        <f t="shared" si="5"/>
        <v>11.76470588235294</v>
      </c>
      <c r="F93" s="129"/>
    </row>
    <row r="94" spans="2:6" ht="30.75" thickBot="1" x14ac:dyDescent="0.3">
      <c r="B94" s="133" t="s">
        <v>49</v>
      </c>
      <c r="C94" s="134">
        <v>9</v>
      </c>
      <c r="D94" s="134">
        <v>102</v>
      </c>
      <c r="E94" s="136">
        <f t="shared" si="5"/>
        <v>8.8235294117647065</v>
      </c>
      <c r="F94" s="129"/>
    </row>
    <row r="95" spans="2:6" ht="30.75" thickBot="1" x14ac:dyDescent="0.3">
      <c r="B95" s="133" t="s">
        <v>50</v>
      </c>
      <c r="C95" s="134">
        <v>3</v>
      </c>
      <c r="D95" s="134">
        <v>34</v>
      </c>
      <c r="E95" s="136">
        <f t="shared" si="5"/>
        <v>8.8235294117647065</v>
      </c>
      <c r="F95" s="129"/>
    </row>
    <row r="96" spans="2:6" ht="15.75" thickBot="1" x14ac:dyDescent="0.3">
      <c r="B96" s="133" t="s">
        <v>14</v>
      </c>
      <c r="C96" s="134">
        <v>2</v>
      </c>
      <c r="D96" s="134">
        <v>34</v>
      </c>
      <c r="E96" s="136">
        <f t="shared" si="5"/>
        <v>5.8823529411764701</v>
      </c>
      <c r="F96" s="129"/>
    </row>
    <row r="97" spans="2:6" ht="30.75" thickBot="1" x14ac:dyDescent="0.3">
      <c r="B97" s="133" t="s">
        <v>51</v>
      </c>
      <c r="C97" s="134">
        <v>4</v>
      </c>
      <c r="D97" s="134">
        <v>68</v>
      </c>
      <c r="E97" s="136">
        <f t="shared" si="5"/>
        <v>5.8823529411764701</v>
      </c>
      <c r="F97" s="129"/>
    </row>
    <row r="98" spans="2:6" ht="15.75" thickBot="1" x14ac:dyDescent="0.3">
      <c r="B98" s="133" t="s">
        <v>15</v>
      </c>
      <c r="C98" s="134">
        <v>3</v>
      </c>
      <c r="D98" s="134">
        <v>34</v>
      </c>
      <c r="E98" s="136">
        <f t="shared" si="5"/>
        <v>8.8235294117647065</v>
      </c>
      <c r="F98" s="129"/>
    </row>
    <row r="99" spans="2:6" ht="15.75" thickBot="1" x14ac:dyDescent="0.3">
      <c r="B99" s="133" t="s">
        <v>9</v>
      </c>
      <c r="C99" s="134">
        <v>9</v>
      </c>
      <c r="D99" s="134">
        <v>170</v>
      </c>
      <c r="E99" s="136">
        <f t="shared" si="5"/>
        <v>5.2941176470588234</v>
      </c>
      <c r="F99" s="129"/>
    </row>
    <row r="100" spans="2:6" ht="15.75" thickBot="1" x14ac:dyDescent="0.3">
      <c r="B100" s="133" t="s">
        <v>18</v>
      </c>
      <c r="C100" s="134">
        <v>4</v>
      </c>
      <c r="D100" s="134">
        <v>34</v>
      </c>
      <c r="E100" s="136">
        <f t="shared" si="5"/>
        <v>11.76470588235294</v>
      </c>
      <c r="F100" s="129"/>
    </row>
    <row r="101" spans="2:6" ht="15.75" thickBot="1" x14ac:dyDescent="0.3">
      <c r="B101" s="133" t="s">
        <v>44</v>
      </c>
      <c r="C101" s="134">
        <v>3</v>
      </c>
      <c r="D101" s="134">
        <v>34</v>
      </c>
      <c r="E101" s="136">
        <f t="shared" si="5"/>
        <v>8.8235294117647065</v>
      </c>
      <c r="F101" s="129"/>
    </row>
    <row r="102" spans="2:6" ht="30.75" thickBot="1" x14ac:dyDescent="0.3">
      <c r="B102" s="133" t="s">
        <v>11</v>
      </c>
      <c r="C102" s="134">
        <v>3</v>
      </c>
      <c r="D102" s="134">
        <v>34</v>
      </c>
      <c r="E102" s="136">
        <f t="shared" si="5"/>
        <v>8.8235294117647065</v>
      </c>
      <c r="F102" s="129"/>
    </row>
    <row r="103" spans="2:6" ht="15.75" thickBot="1" x14ac:dyDescent="0.3">
      <c r="B103" s="133" t="s">
        <v>39</v>
      </c>
      <c r="C103" s="134">
        <v>6</v>
      </c>
      <c r="D103" s="134">
        <v>68</v>
      </c>
      <c r="E103" s="136">
        <f t="shared" si="5"/>
        <v>8.8235294117647065</v>
      </c>
      <c r="F103" s="129"/>
    </row>
    <row r="104" spans="2:6" ht="15.75" thickBot="1" x14ac:dyDescent="0.3">
      <c r="B104" s="441" t="s">
        <v>12</v>
      </c>
      <c r="C104" s="258">
        <v>4</v>
      </c>
      <c r="D104" s="258">
        <v>102</v>
      </c>
      <c r="E104" s="136">
        <f t="shared" si="5"/>
        <v>3.9215686274509802</v>
      </c>
      <c r="F104" s="129"/>
    </row>
    <row r="105" spans="2:6" ht="15.75" thickBot="1" x14ac:dyDescent="0.3">
      <c r="B105" s="130" t="s">
        <v>23</v>
      </c>
      <c r="C105" s="131">
        <f>SUM(C90:C104)</f>
        <v>70</v>
      </c>
      <c r="D105" s="131">
        <f>SUM(D90:D103)</f>
        <v>918</v>
      </c>
      <c r="E105" s="158">
        <f t="shared" si="5"/>
        <v>7.6252723311546839</v>
      </c>
      <c r="F105" s="129"/>
    </row>
    <row r="107" spans="2:6" ht="15.75" thickBot="1" x14ac:dyDescent="0.3">
      <c r="B107" s="491" t="s">
        <v>90</v>
      </c>
      <c r="C107" s="491"/>
      <c r="D107" s="491"/>
      <c r="E107" s="491"/>
      <c r="F107" s="129"/>
    </row>
    <row r="108" spans="2:6" ht="15.75" thickBot="1" x14ac:dyDescent="0.3">
      <c r="B108" s="492" t="s">
        <v>33</v>
      </c>
      <c r="C108" s="495" t="s">
        <v>23</v>
      </c>
      <c r="D108" s="495"/>
      <c r="E108" s="496"/>
      <c r="F108" s="129"/>
    </row>
    <row r="109" spans="2:6" ht="15" customHeight="1" x14ac:dyDescent="0.25">
      <c r="B109" s="493"/>
      <c r="C109" s="497" t="s">
        <v>117</v>
      </c>
      <c r="D109" s="499" t="s">
        <v>26</v>
      </c>
      <c r="E109" s="501" t="s">
        <v>30</v>
      </c>
      <c r="F109" s="129"/>
    </row>
    <row r="110" spans="2:6" ht="15.75" thickBot="1" x14ac:dyDescent="0.3">
      <c r="B110" s="494"/>
      <c r="C110" s="498"/>
      <c r="D110" s="500"/>
      <c r="E110" s="502"/>
      <c r="F110" s="129"/>
    </row>
    <row r="111" spans="2:6" ht="15.75" thickBot="1" x14ac:dyDescent="0.3">
      <c r="B111" s="133" t="s">
        <v>7</v>
      </c>
      <c r="C111" s="134">
        <v>9</v>
      </c>
      <c r="D111" s="134">
        <v>102</v>
      </c>
      <c r="E111" s="136">
        <f t="shared" ref="E111:E130" si="6">C111/D111*100</f>
        <v>8.8235294117647065</v>
      </c>
      <c r="F111" s="129"/>
    </row>
    <row r="112" spans="2:6" ht="15.75" thickBot="1" x14ac:dyDescent="0.3">
      <c r="B112" s="133" t="s">
        <v>32</v>
      </c>
      <c r="C112" s="134">
        <v>7</v>
      </c>
      <c r="D112" s="134">
        <v>68</v>
      </c>
      <c r="E112" s="136">
        <f t="shared" si="6"/>
        <v>10.294117647058822</v>
      </c>
      <c r="F112" s="129"/>
    </row>
    <row r="113" spans="2:6" ht="15.75" thickBot="1" x14ac:dyDescent="0.3">
      <c r="B113" s="133" t="s">
        <v>36</v>
      </c>
      <c r="C113" s="134">
        <v>2</v>
      </c>
      <c r="D113" s="134">
        <v>17</v>
      </c>
      <c r="E113" s="136">
        <f t="shared" si="6"/>
        <v>11.76470588235294</v>
      </c>
      <c r="F113" s="129"/>
    </row>
    <row r="114" spans="2:6" ht="15.75" thickBot="1" x14ac:dyDescent="0.3">
      <c r="B114" s="133" t="s">
        <v>37</v>
      </c>
      <c r="C114" s="134">
        <v>2</v>
      </c>
      <c r="D114" s="134">
        <v>17</v>
      </c>
      <c r="E114" s="136">
        <f t="shared" si="6"/>
        <v>11.76470588235294</v>
      </c>
      <c r="F114" s="129"/>
    </row>
    <row r="115" spans="2:6" ht="30.75" thickBot="1" x14ac:dyDescent="0.3">
      <c r="B115" s="133" t="s">
        <v>72</v>
      </c>
      <c r="C115" s="134">
        <v>8</v>
      </c>
      <c r="D115" s="134">
        <v>102</v>
      </c>
      <c r="E115" s="136">
        <f t="shared" si="6"/>
        <v>7.8431372549019605</v>
      </c>
      <c r="F115" s="129"/>
    </row>
    <row r="116" spans="2:6" ht="30.75" thickBot="1" x14ac:dyDescent="0.3">
      <c r="B116" s="133" t="s">
        <v>73</v>
      </c>
      <c r="C116" s="134">
        <v>3</v>
      </c>
      <c r="D116" s="134">
        <v>34</v>
      </c>
      <c r="E116" s="136">
        <f t="shared" si="6"/>
        <v>8.8235294117647065</v>
      </c>
      <c r="F116" s="129"/>
    </row>
    <row r="117" spans="2:6" ht="30.75" thickBot="1" x14ac:dyDescent="0.3">
      <c r="B117" s="133" t="s">
        <v>51</v>
      </c>
      <c r="C117" s="134">
        <v>4</v>
      </c>
      <c r="D117" s="134">
        <v>68</v>
      </c>
      <c r="E117" s="136">
        <f t="shared" si="6"/>
        <v>5.8823529411764701</v>
      </c>
      <c r="F117" s="129"/>
    </row>
    <row r="118" spans="2:6" ht="15.75" thickBot="1" x14ac:dyDescent="0.3">
      <c r="B118" s="133" t="s">
        <v>14</v>
      </c>
      <c r="C118" s="134">
        <v>3</v>
      </c>
      <c r="D118" s="134">
        <v>34</v>
      </c>
      <c r="E118" s="136">
        <f t="shared" si="6"/>
        <v>8.8235294117647065</v>
      </c>
      <c r="F118" s="129"/>
    </row>
    <row r="119" spans="2:6" ht="15.75" thickBot="1" x14ac:dyDescent="0.3">
      <c r="B119" s="133" t="s">
        <v>15</v>
      </c>
      <c r="C119" s="134">
        <v>7</v>
      </c>
      <c r="D119" s="134">
        <v>68</v>
      </c>
      <c r="E119" s="136">
        <f t="shared" si="6"/>
        <v>10.294117647058822</v>
      </c>
      <c r="F119" s="129"/>
    </row>
    <row r="120" spans="2:6" ht="15.75" thickBot="1" x14ac:dyDescent="0.3">
      <c r="B120" s="133" t="s">
        <v>74</v>
      </c>
      <c r="C120" s="134">
        <v>7</v>
      </c>
      <c r="D120" s="134">
        <v>102</v>
      </c>
      <c r="E120" s="136">
        <f t="shared" si="6"/>
        <v>6.8627450980392162</v>
      </c>
      <c r="F120" s="129"/>
    </row>
    <row r="121" spans="2:6" ht="15.75" thickBot="1" x14ac:dyDescent="0.3">
      <c r="B121" s="133" t="s">
        <v>75</v>
      </c>
      <c r="C121" s="134">
        <v>5</v>
      </c>
      <c r="D121" s="134">
        <v>68</v>
      </c>
      <c r="E121" s="136">
        <f t="shared" si="6"/>
        <v>7.3529411764705888</v>
      </c>
      <c r="F121" s="129"/>
    </row>
    <row r="122" spans="2:6" ht="15.75" thickBot="1" x14ac:dyDescent="0.3">
      <c r="B122" s="133" t="s">
        <v>13</v>
      </c>
      <c r="C122" s="134">
        <v>3</v>
      </c>
      <c r="D122" s="134">
        <v>34</v>
      </c>
      <c r="E122" s="136">
        <f t="shared" si="6"/>
        <v>8.8235294117647065</v>
      </c>
      <c r="F122" s="129"/>
    </row>
    <row r="123" spans="2:6" ht="15.75" thickBot="1" x14ac:dyDescent="0.3">
      <c r="B123" s="133" t="s">
        <v>16</v>
      </c>
      <c r="C123" s="134">
        <v>6</v>
      </c>
      <c r="D123" s="134">
        <v>68</v>
      </c>
      <c r="E123" s="136">
        <f t="shared" si="6"/>
        <v>8.8235294117647065</v>
      </c>
      <c r="F123" s="129"/>
    </row>
    <row r="124" spans="2:6" ht="15.75" thickBot="1" x14ac:dyDescent="0.3">
      <c r="B124" s="133" t="s">
        <v>18</v>
      </c>
      <c r="C124" s="134">
        <v>4</v>
      </c>
      <c r="D124" s="134">
        <v>34</v>
      </c>
      <c r="E124" s="136">
        <f t="shared" si="6"/>
        <v>11.76470588235294</v>
      </c>
      <c r="F124" s="129"/>
    </row>
    <row r="125" spans="2:6" ht="15.75" thickBot="1" x14ac:dyDescent="0.3">
      <c r="B125" s="133" t="s">
        <v>44</v>
      </c>
      <c r="C125" s="134">
        <v>3</v>
      </c>
      <c r="D125" s="134">
        <v>34</v>
      </c>
      <c r="E125" s="136">
        <f t="shared" si="6"/>
        <v>8.8235294117647065</v>
      </c>
      <c r="F125" s="129"/>
    </row>
    <row r="126" spans="2:6" ht="30.75" thickBot="1" x14ac:dyDescent="0.3">
      <c r="B126" s="133" t="s">
        <v>11</v>
      </c>
      <c r="C126" s="134">
        <v>3</v>
      </c>
      <c r="D126" s="134">
        <v>34</v>
      </c>
      <c r="E126" s="136">
        <f t="shared" si="6"/>
        <v>8.8235294117647065</v>
      </c>
      <c r="F126" s="129"/>
    </row>
    <row r="127" spans="2:6" ht="15.75" thickBot="1" x14ac:dyDescent="0.3">
      <c r="B127" s="133" t="s">
        <v>39</v>
      </c>
      <c r="C127" s="134">
        <v>5</v>
      </c>
      <c r="D127" s="134">
        <v>34</v>
      </c>
      <c r="E127" s="136">
        <f t="shared" si="6"/>
        <v>14.705882352941178</v>
      </c>
      <c r="F127" s="129"/>
    </row>
    <row r="128" spans="2:6" ht="15.75" thickBot="1" x14ac:dyDescent="0.3">
      <c r="B128" s="133" t="s">
        <v>76</v>
      </c>
      <c r="C128" s="134">
        <v>3</v>
      </c>
      <c r="D128" s="134">
        <v>34</v>
      </c>
      <c r="E128" s="136">
        <f t="shared" si="6"/>
        <v>8.8235294117647065</v>
      </c>
      <c r="F128" s="129"/>
    </row>
    <row r="129" spans="2:6" ht="15.75" thickBot="1" x14ac:dyDescent="0.3">
      <c r="B129" s="133" t="s">
        <v>12</v>
      </c>
      <c r="C129" s="134">
        <v>4</v>
      </c>
      <c r="D129" s="134">
        <v>102</v>
      </c>
      <c r="E129" s="136">
        <f t="shared" si="6"/>
        <v>3.9215686274509802</v>
      </c>
      <c r="F129" s="129"/>
    </row>
    <row r="130" spans="2:6" ht="15.75" thickBot="1" x14ac:dyDescent="0.3">
      <c r="B130" s="130" t="s">
        <v>23</v>
      </c>
      <c r="C130" s="131">
        <f>SUM(C111:C129)</f>
        <v>88</v>
      </c>
      <c r="D130" s="132">
        <f>SUM(D111:D129)</f>
        <v>1054</v>
      </c>
      <c r="E130" s="158">
        <f t="shared" si="6"/>
        <v>8.3491461100569264</v>
      </c>
      <c r="F130" s="129"/>
    </row>
    <row r="132" spans="2:6" ht="15.75" thickBot="1" x14ac:dyDescent="0.3">
      <c r="B132" s="491" t="s">
        <v>91</v>
      </c>
      <c r="C132" s="491"/>
      <c r="D132" s="491"/>
      <c r="E132" s="491"/>
      <c r="F132" s="129"/>
    </row>
    <row r="133" spans="2:6" ht="15.75" thickBot="1" x14ac:dyDescent="0.3">
      <c r="B133" s="492" t="s">
        <v>33</v>
      </c>
      <c r="C133" s="495" t="s">
        <v>23</v>
      </c>
      <c r="D133" s="495"/>
      <c r="E133" s="496"/>
      <c r="F133" s="129"/>
    </row>
    <row r="134" spans="2:6" ht="15" customHeight="1" x14ac:dyDescent="0.25">
      <c r="B134" s="493"/>
      <c r="C134" s="497" t="s">
        <v>117</v>
      </c>
      <c r="D134" s="499" t="s">
        <v>26</v>
      </c>
      <c r="E134" s="501" t="s">
        <v>30</v>
      </c>
      <c r="F134" s="129"/>
    </row>
    <row r="135" spans="2:6" ht="15.75" thickBot="1" x14ac:dyDescent="0.3">
      <c r="B135" s="494"/>
      <c r="C135" s="498"/>
      <c r="D135" s="500"/>
      <c r="E135" s="502"/>
      <c r="F135" s="129"/>
    </row>
    <row r="136" spans="2:6" ht="15.75" thickBot="1" x14ac:dyDescent="0.3">
      <c r="B136" s="133" t="s">
        <v>7</v>
      </c>
      <c r="C136" s="134">
        <v>6</v>
      </c>
      <c r="D136" s="134">
        <v>68</v>
      </c>
      <c r="E136" s="136">
        <f t="shared" ref="E136:E156" si="7">C136/D136*100</f>
        <v>8.8235294117647065</v>
      </c>
      <c r="F136" s="129"/>
    </row>
    <row r="137" spans="2:6" ht="15.75" thickBot="1" x14ac:dyDescent="0.3">
      <c r="B137" s="133" t="s">
        <v>32</v>
      </c>
      <c r="C137" s="134">
        <v>5</v>
      </c>
      <c r="D137" s="134">
        <v>68</v>
      </c>
      <c r="E137" s="136">
        <f t="shared" si="7"/>
        <v>7.3529411764705888</v>
      </c>
      <c r="F137" s="129"/>
    </row>
    <row r="138" spans="2:6" ht="15.75" thickBot="1" x14ac:dyDescent="0.3">
      <c r="B138" s="133" t="s">
        <v>36</v>
      </c>
      <c r="C138" s="134">
        <v>2</v>
      </c>
      <c r="D138" s="134">
        <v>17</v>
      </c>
      <c r="E138" s="136">
        <f t="shared" si="7"/>
        <v>11.76470588235294</v>
      </c>
      <c r="F138" s="129"/>
    </row>
    <row r="139" spans="2:6" ht="15.75" thickBot="1" x14ac:dyDescent="0.3">
      <c r="B139" s="133" t="s">
        <v>37</v>
      </c>
      <c r="C139" s="134">
        <v>2</v>
      </c>
      <c r="D139" s="134">
        <v>17</v>
      </c>
      <c r="E139" s="136">
        <f t="shared" si="7"/>
        <v>11.76470588235294</v>
      </c>
      <c r="F139" s="129"/>
    </row>
    <row r="140" spans="2:6" ht="30.75" thickBot="1" x14ac:dyDescent="0.3">
      <c r="B140" s="133" t="s">
        <v>72</v>
      </c>
      <c r="C140" s="134">
        <v>8</v>
      </c>
      <c r="D140" s="134">
        <v>102</v>
      </c>
      <c r="E140" s="136">
        <f t="shared" si="7"/>
        <v>7.8431372549019605</v>
      </c>
      <c r="F140" s="129"/>
    </row>
    <row r="141" spans="2:6" ht="30.75" thickBot="1" x14ac:dyDescent="0.3">
      <c r="B141" s="133" t="s">
        <v>73</v>
      </c>
      <c r="C141" s="134">
        <v>4</v>
      </c>
      <c r="D141" s="134">
        <v>34</v>
      </c>
      <c r="E141" s="136">
        <f t="shared" si="7"/>
        <v>11.76470588235294</v>
      </c>
      <c r="F141" s="129"/>
    </row>
    <row r="142" spans="2:6" ht="30.75" thickBot="1" x14ac:dyDescent="0.3">
      <c r="B142" s="133" t="s">
        <v>51</v>
      </c>
      <c r="C142" s="134">
        <v>3</v>
      </c>
      <c r="D142" s="134">
        <v>68</v>
      </c>
      <c r="E142" s="136">
        <f t="shared" si="7"/>
        <v>4.4117647058823533</v>
      </c>
      <c r="F142" s="129"/>
    </row>
    <row r="143" spans="2:6" ht="15.75" thickBot="1" x14ac:dyDescent="0.3">
      <c r="B143" s="133" t="s">
        <v>14</v>
      </c>
      <c r="C143" s="134">
        <v>3</v>
      </c>
      <c r="D143" s="134">
        <v>34</v>
      </c>
      <c r="E143" s="136">
        <f t="shared" si="7"/>
        <v>8.8235294117647065</v>
      </c>
      <c r="F143" s="129"/>
    </row>
    <row r="144" spans="2:6" ht="15.75" thickBot="1" x14ac:dyDescent="0.3">
      <c r="B144" s="133" t="s">
        <v>15</v>
      </c>
      <c r="C144" s="134">
        <v>7</v>
      </c>
      <c r="D144" s="134">
        <v>68</v>
      </c>
      <c r="E144" s="136">
        <f t="shared" si="7"/>
        <v>10.294117647058822</v>
      </c>
      <c r="F144" s="129"/>
    </row>
    <row r="145" spans="2:6" ht="15.75" thickBot="1" x14ac:dyDescent="0.3">
      <c r="B145" s="133" t="s">
        <v>74</v>
      </c>
      <c r="C145" s="134">
        <v>8</v>
      </c>
      <c r="D145" s="134">
        <v>102</v>
      </c>
      <c r="E145" s="136">
        <f t="shared" si="7"/>
        <v>7.8431372549019605</v>
      </c>
      <c r="F145" s="129"/>
    </row>
    <row r="146" spans="2:6" ht="15.75" thickBot="1" x14ac:dyDescent="0.3">
      <c r="B146" s="133" t="s">
        <v>75</v>
      </c>
      <c r="C146" s="134">
        <v>5</v>
      </c>
      <c r="D146" s="134">
        <v>68</v>
      </c>
      <c r="E146" s="136">
        <f t="shared" si="7"/>
        <v>7.3529411764705888</v>
      </c>
      <c r="F146" s="129"/>
    </row>
    <row r="147" spans="2:6" ht="15.75" thickBot="1" x14ac:dyDescent="0.3">
      <c r="B147" s="133" t="s">
        <v>13</v>
      </c>
      <c r="C147" s="134">
        <v>3</v>
      </c>
      <c r="D147" s="134">
        <v>34</v>
      </c>
      <c r="E147" s="136">
        <f t="shared" si="7"/>
        <v>8.8235294117647065</v>
      </c>
      <c r="F147" s="129"/>
    </row>
    <row r="148" spans="2:6" ht="15.75" thickBot="1" x14ac:dyDescent="0.3">
      <c r="B148" s="133" t="s">
        <v>16</v>
      </c>
      <c r="C148" s="134">
        <v>7</v>
      </c>
      <c r="D148" s="134">
        <v>68</v>
      </c>
      <c r="E148" s="136">
        <f t="shared" si="7"/>
        <v>10.294117647058822</v>
      </c>
      <c r="F148" s="129"/>
    </row>
    <row r="149" spans="2:6" ht="15.75" thickBot="1" x14ac:dyDescent="0.3">
      <c r="B149" s="133" t="s">
        <v>17</v>
      </c>
      <c r="C149" s="134">
        <v>6</v>
      </c>
      <c r="D149" s="134">
        <v>68</v>
      </c>
      <c r="E149" s="136">
        <f t="shared" si="7"/>
        <v>8.8235294117647065</v>
      </c>
      <c r="F149" s="129"/>
    </row>
    <row r="150" spans="2:6" ht="15.75" thickBot="1" x14ac:dyDescent="0.3">
      <c r="B150" s="133" t="s">
        <v>18</v>
      </c>
      <c r="C150" s="134">
        <v>7</v>
      </c>
      <c r="D150" s="134">
        <v>68</v>
      </c>
      <c r="E150" s="136">
        <f t="shared" si="7"/>
        <v>10.294117647058822</v>
      </c>
      <c r="F150" s="129"/>
    </row>
    <row r="151" spans="2:6" ht="15.75" thickBot="1" x14ac:dyDescent="0.3">
      <c r="B151" s="133" t="s">
        <v>44</v>
      </c>
      <c r="C151" s="134">
        <v>3</v>
      </c>
      <c r="D151" s="134">
        <v>34</v>
      </c>
      <c r="E151" s="136">
        <f t="shared" si="7"/>
        <v>8.8235294117647065</v>
      </c>
      <c r="F151" s="129"/>
    </row>
    <row r="152" spans="2:6" ht="30.75" thickBot="1" x14ac:dyDescent="0.3">
      <c r="B152" s="133" t="s">
        <v>11</v>
      </c>
      <c r="C152" s="134">
        <v>3</v>
      </c>
      <c r="D152" s="134">
        <v>34</v>
      </c>
      <c r="E152" s="136">
        <f t="shared" si="7"/>
        <v>8.8235294117647065</v>
      </c>
      <c r="F152" s="129"/>
    </row>
    <row r="153" spans="2:6" ht="15.75" thickBot="1" x14ac:dyDescent="0.3">
      <c r="B153" s="133" t="s">
        <v>39</v>
      </c>
      <c r="C153" s="134">
        <v>4</v>
      </c>
      <c r="D153" s="134">
        <v>34</v>
      </c>
      <c r="E153" s="136">
        <f t="shared" si="7"/>
        <v>11.76470588235294</v>
      </c>
      <c r="F153" s="129"/>
    </row>
    <row r="154" spans="2:6" ht="15.75" thickBot="1" x14ac:dyDescent="0.3">
      <c r="B154" s="133" t="s">
        <v>76</v>
      </c>
      <c r="C154" s="134">
        <v>3</v>
      </c>
      <c r="D154" s="134">
        <v>34</v>
      </c>
      <c r="E154" s="136">
        <f t="shared" si="7"/>
        <v>8.8235294117647065</v>
      </c>
      <c r="F154" s="129"/>
    </row>
    <row r="155" spans="2:6" ht="15.75" thickBot="1" x14ac:dyDescent="0.3">
      <c r="B155" s="133" t="s">
        <v>12</v>
      </c>
      <c r="C155" s="134">
        <v>4</v>
      </c>
      <c r="D155" s="134">
        <v>102</v>
      </c>
      <c r="E155" s="136">
        <f t="shared" si="7"/>
        <v>3.9215686274509802</v>
      </c>
      <c r="F155" s="129"/>
    </row>
    <row r="156" spans="2:6" ht="15.75" thickBot="1" x14ac:dyDescent="0.3">
      <c r="B156" s="130" t="s">
        <v>23</v>
      </c>
      <c r="C156" s="131">
        <f>SUM(C136:C155)</f>
        <v>93</v>
      </c>
      <c r="D156" s="131">
        <f>SUM(D136:D155)</f>
        <v>1122</v>
      </c>
      <c r="E156" s="158">
        <f t="shared" si="7"/>
        <v>8.2887700534759361</v>
      </c>
      <c r="F156" s="129"/>
    </row>
    <row r="158" spans="2:6" ht="15.75" thickBot="1" x14ac:dyDescent="0.3">
      <c r="B158" s="491" t="s">
        <v>34</v>
      </c>
      <c r="C158" s="491"/>
      <c r="D158" s="491"/>
      <c r="E158" s="491"/>
      <c r="F158" s="129"/>
    </row>
    <row r="159" spans="2:6" ht="15.75" thickBot="1" x14ac:dyDescent="0.3">
      <c r="B159" s="492" t="s">
        <v>33</v>
      </c>
      <c r="C159" s="495" t="s">
        <v>23</v>
      </c>
      <c r="D159" s="495"/>
      <c r="E159" s="496"/>
      <c r="F159" s="129"/>
    </row>
    <row r="160" spans="2:6" ht="15" customHeight="1" x14ac:dyDescent="0.25">
      <c r="B160" s="493"/>
      <c r="C160" s="497" t="s">
        <v>117</v>
      </c>
      <c r="D160" s="499" t="s">
        <v>26</v>
      </c>
      <c r="E160" s="501" t="s">
        <v>30</v>
      </c>
      <c r="F160" s="129"/>
    </row>
    <row r="161" spans="2:6" ht="15.75" thickBot="1" x14ac:dyDescent="0.3">
      <c r="B161" s="494"/>
      <c r="C161" s="498"/>
      <c r="D161" s="500"/>
      <c r="E161" s="502"/>
      <c r="F161" s="129"/>
    </row>
    <row r="162" spans="2:6" ht="15.75" thickBot="1" x14ac:dyDescent="0.3">
      <c r="B162" s="133" t="s">
        <v>7</v>
      </c>
      <c r="C162" s="134">
        <v>8</v>
      </c>
      <c r="D162" s="134">
        <v>83</v>
      </c>
      <c r="E162" s="136">
        <f t="shared" ref="E162:E179" si="8">C162/D162*100</f>
        <v>9.6385542168674707</v>
      </c>
      <c r="F162" s="129"/>
    </row>
    <row r="163" spans="2:6" ht="15.75" thickBot="1" x14ac:dyDescent="0.3">
      <c r="B163" s="133" t="s">
        <v>32</v>
      </c>
      <c r="C163" s="134">
        <v>7</v>
      </c>
      <c r="D163" s="134">
        <v>82</v>
      </c>
      <c r="E163" s="136">
        <f t="shared" si="8"/>
        <v>8.536585365853659</v>
      </c>
      <c r="F163" s="129"/>
    </row>
    <row r="164" spans="2:6" ht="15.75" thickBot="1" x14ac:dyDescent="0.3">
      <c r="B164" s="133" t="s">
        <v>36</v>
      </c>
      <c r="C164" s="134">
        <v>2</v>
      </c>
      <c r="D164" s="134">
        <v>17</v>
      </c>
      <c r="E164" s="136">
        <f t="shared" si="8"/>
        <v>11.76470588235294</v>
      </c>
      <c r="F164" s="129"/>
    </row>
    <row r="165" spans="2:6" ht="15.75" thickBot="1" x14ac:dyDescent="0.3">
      <c r="B165" s="133" t="s">
        <v>37</v>
      </c>
      <c r="C165" s="134">
        <v>2</v>
      </c>
      <c r="D165" s="134">
        <v>16</v>
      </c>
      <c r="E165" s="136">
        <f t="shared" si="8"/>
        <v>12.5</v>
      </c>
      <c r="F165" s="129"/>
    </row>
    <row r="166" spans="2:6" ht="30.75" thickBot="1" x14ac:dyDescent="0.3">
      <c r="B166" s="133" t="s">
        <v>72</v>
      </c>
      <c r="C166" s="134">
        <v>9</v>
      </c>
      <c r="D166" s="134">
        <v>99</v>
      </c>
      <c r="E166" s="136">
        <f t="shared" si="8"/>
        <v>9.0909090909090917</v>
      </c>
      <c r="F166" s="129"/>
    </row>
    <row r="167" spans="2:6" ht="30.75" thickBot="1" x14ac:dyDescent="0.3">
      <c r="B167" s="133" t="s">
        <v>73</v>
      </c>
      <c r="C167" s="134">
        <v>3</v>
      </c>
      <c r="D167" s="134">
        <v>33</v>
      </c>
      <c r="E167" s="136">
        <f t="shared" si="8"/>
        <v>9.0909090909090917</v>
      </c>
      <c r="F167" s="129"/>
    </row>
    <row r="168" spans="2:6" ht="30.75" thickBot="1" x14ac:dyDescent="0.3">
      <c r="B168" s="133" t="s">
        <v>51</v>
      </c>
      <c r="C168" s="134">
        <v>4</v>
      </c>
      <c r="D168" s="134">
        <v>66</v>
      </c>
      <c r="E168" s="136">
        <f t="shared" si="8"/>
        <v>6.0606060606060606</v>
      </c>
      <c r="F168" s="129"/>
    </row>
    <row r="169" spans="2:6" ht="15.75" thickBot="1" x14ac:dyDescent="0.3">
      <c r="B169" s="133" t="s">
        <v>14</v>
      </c>
      <c r="C169" s="134">
        <v>3</v>
      </c>
      <c r="D169" s="134">
        <v>33</v>
      </c>
      <c r="E169" s="136">
        <f t="shared" si="8"/>
        <v>9.0909090909090917</v>
      </c>
      <c r="F169" s="129"/>
    </row>
    <row r="170" spans="2:6" ht="15.75" thickBot="1" x14ac:dyDescent="0.3">
      <c r="B170" s="133" t="s">
        <v>15</v>
      </c>
      <c r="C170" s="134">
        <v>7</v>
      </c>
      <c r="D170" s="134">
        <v>66</v>
      </c>
      <c r="E170" s="136">
        <f t="shared" si="8"/>
        <v>10.606060606060606</v>
      </c>
      <c r="F170" s="129"/>
    </row>
    <row r="171" spans="2:6" ht="15.75" thickBot="1" x14ac:dyDescent="0.3">
      <c r="B171" s="133" t="s">
        <v>74</v>
      </c>
      <c r="C171" s="134">
        <v>6</v>
      </c>
      <c r="D171" s="134">
        <v>99</v>
      </c>
      <c r="E171" s="136">
        <f t="shared" si="8"/>
        <v>6.0606060606060606</v>
      </c>
      <c r="F171" s="129"/>
    </row>
    <row r="172" spans="2:6" ht="15.75" thickBot="1" x14ac:dyDescent="0.3">
      <c r="B172" s="133" t="s">
        <v>75</v>
      </c>
      <c r="C172" s="134">
        <v>4</v>
      </c>
      <c r="D172" s="134">
        <v>66</v>
      </c>
      <c r="E172" s="136">
        <f t="shared" si="8"/>
        <v>6.0606060606060606</v>
      </c>
      <c r="F172" s="129"/>
    </row>
    <row r="173" spans="2:6" ht="15.75" thickBot="1" x14ac:dyDescent="0.3">
      <c r="B173" s="133" t="s">
        <v>13</v>
      </c>
      <c r="C173" s="134">
        <v>3</v>
      </c>
      <c r="D173" s="134">
        <v>33</v>
      </c>
      <c r="E173" s="136">
        <f t="shared" si="8"/>
        <v>9.0909090909090917</v>
      </c>
      <c r="F173" s="129"/>
    </row>
    <row r="174" spans="2:6" ht="15.75" thickBot="1" x14ac:dyDescent="0.3">
      <c r="B174" s="133" t="s">
        <v>16</v>
      </c>
      <c r="C174" s="134">
        <v>6</v>
      </c>
      <c r="D174" s="134">
        <v>99</v>
      </c>
      <c r="E174" s="136">
        <f t="shared" si="8"/>
        <v>6.0606060606060606</v>
      </c>
      <c r="F174" s="129"/>
    </row>
    <row r="175" spans="2:6" ht="15.75" thickBot="1" x14ac:dyDescent="0.3">
      <c r="B175" s="133" t="s">
        <v>17</v>
      </c>
      <c r="C175" s="134">
        <v>7</v>
      </c>
      <c r="D175" s="134">
        <v>66</v>
      </c>
      <c r="E175" s="136">
        <f t="shared" si="8"/>
        <v>10.606060606060606</v>
      </c>
      <c r="F175" s="129"/>
    </row>
    <row r="176" spans="2:6" ht="15.75" thickBot="1" x14ac:dyDescent="0.3">
      <c r="B176" s="133" t="s">
        <v>18</v>
      </c>
      <c r="C176" s="134">
        <v>7</v>
      </c>
      <c r="D176" s="134">
        <v>66</v>
      </c>
      <c r="E176" s="136">
        <f t="shared" si="8"/>
        <v>10.606060606060606</v>
      </c>
      <c r="F176" s="129"/>
    </row>
    <row r="177" spans="2:6" ht="15.75" thickBot="1" x14ac:dyDescent="0.3">
      <c r="B177" s="133" t="s">
        <v>76</v>
      </c>
      <c r="C177" s="134">
        <v>3</v>
      </c>
      <c r="D177" s="134">
        <v>33</v>
      </c>
      <c r="E177" s="136">
        <f t="shared" si="8"/>
        <v>9.0909090909090917</v>
      </c>
      <c r="F177" s="129"/>
    </row>
    <row r="178" spans="2:6" ht="15.75" thickBot="1" x14ac:dyDescent="0.3">
      <c r="B178" s="133" t="s">
        <v>12</v>
      </c>
      <c r="C178" s="134">
        <v>4</v>
      </c>
      <c r="D178" s="134">
        <v>99</v>
      </c>
      <c r="E178" s="136">
        <f t="shared" si="8"/>
        <v>4.0404040404040407</v>
      </c>
      <c r="F178" s="129"/>
    </row>
    <row r="179" spans="2:6" ht="15.75" thickBot="1" x14ac:dyDescent="0.3">
      <c r="B179" s="130" t="s">
        <v>23</v>
      </c>
      <c r="C179" s="131">
        <f>SUM(C162:C178)</f>
        <v>85</v>
      </c>
      <c r="D179" s="131">
        <f>SUM(D162:D178)</f>
        <v>1056</v>
      </c>
      <c r="E179" s="158">
        <f t="shared" si="8"/>
        <v>8.0492424242424239</v>
      </c>
      <c r="F179" s="129"/>
    </row>
    <row r="181" spans="2:6" ht="15.75" thickBot="1" x14ac:dyDescent="0.3">
      <c r="B181" s="491" t="s">
        <v>92</v>
      </c>
      <c r="C181" s="491"/>
      <c r="D181" s="491"/>
      <c r="E181" s="491"/>
      <c r="F181" s="129"/>
    </row>
    <row r="182" spans="2:6" ht="15.75" thickBot="1" x14ac:dyDescent="0.3">
      <c r="B182" s="492" t="s">
        <v>33</v>
      </c>
      <c r="C182" s="495" t="s">
        <v>23</v>
      </c>
      <c r="D182" s="495"/>
      <c r="E182" s="496"/>
      <c r="F182" s="129"/>
    </row>
    <row r="183" spans="2:6" ht="15" customHeight="1" x14ac:dyDescent="0.25">
      <c r="B183" s="493"/>
      <c r="C183" s="497" t="s">
        <v>117</v>
      </c>
      <c r="D183" s="499" t="s">
        <v>26</v>
      </c>
      <c r="E183" s="501" t="s">
        <v>30</v>
      </c>
      <c r="F183" s="129"/>
    </row>
    <row r="184" spans="2:6" ht="15.75" thickBot="1" x14ac:dyDescent="0.3">
      <c r="B184" s="494"/>
      <c r="C184" s="498"/>
      <c r="D184" s="500"/>
      <c r="E184" s="502"/>
      <c r="F184" s="129"/>
    </row>
    <row r="185" spans="2:6" ht="15.75" thickBot="1" x14ac:dyDescent="0.3">
      <c r="B185" s="133" t="s">
        <v>77</v>
      </c>
      <c r="C185" s="134">
        <v>4</v>
      </c>
      <c r="D185" s="134">
        <v>34</v>
      </c>
      <c r="E185" s="136">
        <f t="shared" ref="E185:E203" si="9">C185/D185*100</f>
        <v>11.76470588235294</v>
      </c>
      <c r="F185" s="129"/>
    </row>
    <row r="186" spans="2:6" ht="15.75" thickBot="1" x14ac:dyDescent="0.3">
      <c r="B186" s="133" t="s">
        <v>32</v>
      </c>
      <c r="C186" s="134">
        <v>7</v>
      </c>
      <c r="D186" s="134">
        <v>102</v>
      </c>
      <c r="E186" s="136">
        <f t="shared" si="9"/>
        <v>6.8627450980392162</v>
      </c>
      <c r="F186" s="129"/>
    </row>
    <row r="187" spans="2:6" ht="15.75" thickBot="1" x14ac:dyDescent="0.3">
      <c r="B187" s="133" t="s">
        <v>36</v>
      </c>
      <c r="C187" s="134">
        <v>3</v>
      </c>
      <c r="D187" s="134">
        <v>34</v>
      </c>
      <c r="E187" s="136">
        <f t="shared" si="9"/>
        <v>8.8235294117647065</v>
      </c>
      <c r="F187" s="129"/>
    </row>
    <row r="188" spans="2:6" ht="45.75" thickBot="1" x14ac:dyDescent="0.3">
      <c r="B188" s="133" t="s">
        <v>78</v>
      </c>
      <c r="C188" s="134">
        <v>8</v>
      </c>
      <c r="D188" s="134">
        <v>170</v>
      </c>
      <c r="E188" s="136">
        <f t="shared" si="9"/>
        <v>4.7058823529411766</v>
      </c>
      <c r="F188" s="129"/>
    </row>
    <row r="189" spans="2:6" ht="15.75" thickBot="1" x14ac:dyDescent="0.3">
      <c r="B189" s="133" t="s">
        <v>13</v>
      </c>
      <c r="C189" s="134">
        <v>3</v>
      </c>
      <c r="D189" s="134">
        <v>34</v>
      </c>
      <c r="E189" s="136">
        <f t="shared" si="9"/>
        <v>8.8235294117647065</v>
      </c>
      <c r="F189" s="129"/>
    </row>
    <row r="190" spans="2:6" ht="30.75" thickBot="1" x14ac:dyDescent="0.3">
      <c r="B190" s="133" t="s">
        <v>72</v>
      </c>
      <c r="C190" s="134">
        <v>9</v>
      </c>
      <c r="D190" s="134">
        <v>102</v>
      </c>
      <c r="E190" s="136">
        <f t="shared" si="9"/>
        <v>8.8235294117647065</v>
      </c>
      <c r="F190" s="129"/>
    </row>
    <row r="191" spans="2:6" ht="15.75" thickBot="1" x14ac:dyDescent="0.3">
      <c r="B191" s="133" t="s">
        <v>16</v>
      </c>
      <c r="C191" s="134">
        <v>7</v>
      </c>
      <c r="D191" s="134">
        <v>68</v>
      </c>
      <c r="E191" s="136">
        <f t="shared" si="9"/>
        <v>10.294117647058822</v>
      </c>
      <c r="F191" s="129"/>
    </row>
    <row r="192" spans="2:6" ht="15.75" thickBot="1" x14ac:dyDescent="0.3">
      <c r="B192" s="133" t="s">
        <v>38</v>
      </c>
      <c r="C192" s="134">
        <v>4</v>
      </c>
      <c r="D192" s="134">
        <v>68</v>
      </c>
      <c r="E192" s="136">
        <f t="shared" si="9"/>
        <v>5.8823529411764701</v>
      </c>
      <c r="F192" s="129"/>
    </row>
    <row r="193" spans="2:6" ht="15.75" thickBot="1" x14ac:dyDescent="0.3">
      <c r="B193" s="133" t="s">
        <v>14</v>
      </c>
      <c r="C193" s="134">
        <v>4</v>
      </c>
      <c r="D193" s="134">
        <v>68</v>
      </c>
      <c r="E193" s="136">
        <f t="shared" si="9"/>
        <v>5.8823529411764701</v>
      </c>
      <c r="F193" s="129"/>
    </row>
    <row r="194" spans="2:6" ht="15.75" thickBot="1" x14ac:dyDescent="0.3">
      <c r="B194" s="133" t="s">
        <v>12</v>
      </c>
      <c r="C194" s="134">
        <v>4</v>
      </c>
      <c r="D194" s="134">
        <v>102</v>
      </c>
      <c r="E194" s="136">
        <f t="shared" si="9"/>
        <v>3.9215686274509802</v>
      </c>
      <c r="F194" s="129"/>
    </row>
    <row r="195" spans="2:6" ht="30.75" thickBot="1" x14ac:dyDescent="0.3">
      <c r="B195" s="133" t="s">
        <v>19</v>
      </c>
      <c r="C195" s="134">
        <v>3</v>
      </c>
      <c r="D195" s="134">
        <v>34</v>
      </c>
      <c r="E195" s="136">
        <f t="shared" si="9"/>
        <v>8.8235294117647065</v>
      </c>
      <c r="F195" s="129"/>
    </row>
    <row r="196" spans="2:6" ht="15.75" thickBot="1" x14ac:dyDescent="0.3">
      <c r="B196" s="133" t="s">
        <v>79</v>
      </c>
      <c r="C196" s="134">
        <v>3</v>
      </c>
      <c r="D196" s="134">
        <v>34</v>
      </c>
      <c r="E196" s="136">
        <f t="shared" si="9"/>
        <v>8.8235294117647065</v>
      </c>
      <c r="F196" s="129"/>
    </row>
    <row r="197" spans="2:6" ht="15.75" thickBot="1" x14ac:dyDescent="0.3">
      <c r="B197" s="133" t="s">
        <v>39</v>
      </c>
      <c r="C197" s="134">
        <v>4</v>
      </c>
      <c r="D197" s="134">
        <v>68</v>
      </c>
      <c r="E197" s="136">
        <f t="shared" si="9"/>
        <v>5.8823529411764701</v>
      </c>
      <c r="F197" s="129"/>
    </row>
    <row r="198" spans="2:6" ht="15.75" thickBot="1" x14ac:dyDescent="0.3">
      <c r="B198" s="133" t="s">
        <v>31</v>
      </c>
      <c r="C198" s="134">
        <v>3</v>
      </c>
      <c r="D198" s="134">
        <v>34</v>
      </c>
      <c r="E198" s="136">
        <f t="shared" si="9"/>
        <v>8.8235294117647065</v>
      </c>
      <c r="F198" s="129"/>
    </row>
    <row r="199" spans="2:6" ht="30.75" thickBot="1" x14ac:dyDescent="0.3">
      <c r="B199" s="133" t="s">
        <v>82</v>
      </c>
      <c r="C199" s="134">
        <v>4</v>
      </c>
      <c r="D199" s="134">
        <v>34</v>
      </c>
      <c r="E199" s="136">
        <f t="shared" si="9"/>
        <v>11.76470588235294</v>
      </c>
      <c r="F199" s="129"/>
    </row>
    <row r="200" spans="2:6" ht="15.75" thickBot="1" x14ac:dyDescent="0.3">
      <c r="B200" s="133" t="s">
        <v>18</v>
      </c>
      <c r="C200" s="134">
        <v>4</v>
      </c>
      <c r="D200" s="134">
        <v>34</v>
      </c>
      <c r="E200" s="136">
        <f t="shared" si="9"/>
        <v>11.76470588235294</v>
      </c>
      <c r="F200" s="129"/>
    </row>
    <row r="201" spans="2:6" ht="15.75" thickBot="1" x14ac:dyDescent="0.3">
      <c r="B201" s="133" t="s">
        <v>17</v>
      </c>
      <c r="C201" s="134">
        <v>4</v>
      </c>
      <c r="D201" s="134">
        <v>68</v>
      </c>
      <c r="E201" s="136">
        <f t="shared" si="9"/>
        <v>5.8823529411764701</v>
      </c>
      <c r="F201" s="129"/>
    </row>
    <row r="202" spans="2:6" ht="15.75" thickBot="1" x14ac:dyDescent="0.3">
      <c r="B202" s="133" t="s">
        <v>15</v>
      </c>
      <c r="C202" s="134">
        <v>3</v>
      </c>
      <c r="D202" s="134">
        <v>68</v>
      </c>
      <c r="E202" s="136">
        <f t="shared" si="9"/>
        <v>4.4117647058823533</v>
      </c>
      <c r="F202" s="129"/>
    </row>
    <row r="203" spans="2:6" ht="15.75" thickBot="1" x14ac:dyDescent="0.3">
      <c r="B203" s="130" t="s">
        <v>23</v>
      </c>
      <c r="C203" s="131">
        <f>SUM(C185:C202)</f>
        <v>81</v>
      </c>
      <c r="D203" s="131">
        <f>SUM(D185:D202)</f>
        <v>1156</v>
      </c>
      <c r="E203" s="158">
        <f t="shared" si="9"/>
        <v>7.006920415224914</v>
      </c>
      <c r="F203" s="129"/>
    </row>
    <row r="205" spans="2:6" ht="15.75" thickBot="1" x14ac:dyDescent="0.3">
      <c r="B205" s="491" t="s">
        <v>93</v>
      </c>
      <c r="C205" s="491"/>
      <c r="D205" s="491"/>
      <c r="E205" s="491"/>
      <c r="F205" s="129"/>
    </row>
    <row r="206" spans="2:6" ht="15.75" thickBot="1" x14ac:dyDescent="0.3">
      <c r="B206" s="492" t="s">
        <v>33</v>
      </c>
      <c r="C206" s="495" t="s">
        <v>23</v>
      </c>
      <c r="D206" s="495"/>
      <c r="E206" s="496"/>
      <c r="F206" s="129"/>
    </row>
    <row r="207" spans="2:6" ht="15" customHeight="1" x14ac:dyDescent="0.25">
      <c r="B207" s="493"/>
      <c r="C207" s="497" t="s">
        <v>117</v>
      </c>
      <c r="D207" s="499" t="s">
        <v>26</v>
      </c>
      <c r="E207" s="501" t="s">
        <v>30</v>
      </c>
      <c r="F207" s="129"/>
    </row>
    <row r="208" spans="2:6" ht="15.75" thickBot="1" x14ac:dyDescent="0.3">
      <c r="B208" s="494"/>
      <c r="C208" s="498"/>
      <c r="D208" s="500"/>
      <c r="E208" s="502"/>
      <c r="F208" s="129"/>
    </row>
    <row r="209" spans="2:6" ht="15.75" thickBot="1" x14ac:dyDescent="0.3">
      <c r="B209" s="133" t="s">
        <v>77</v>
      </c>
      <c r="C209" s="134">
        <v>3</v>
      </c>
      <c r="D209" s="134">
        <v>33</v>
      </c>
      <c r="E209" s="136">
        <f t="shared" ref="E209:E227" si="10">C209/D209*100</f>
        <v>9.0909090909090917</v>
      </c>
      <c r="F209" s="129"/>
    </row>
    <row r="210" spans="2:6" ht="15.75" thickBot="1" x14ac:dyDescent="0.3">
      <c r="B210" s="133" t="s">
        <v>32</v>
      </c>
      <c r="C210" s="134">
        <v>7</v>
      </c>
      <c r="D210" s="134">
        <v>99</v>
      </c>
      <c r="E210" s="136">
        <f t="shared" si="10"/>
        <v>7.0707070707070701</v>
      </c>
      <c r="F210" s="129"/>
    </row>
    <row r="211" spans="2:6" ht="15.75" thickBot="1" x14ac:dyDescent="0.3">
      <c r="B211" s="133" t="s">
        <v>36</v>
      </c>
      <c r="C211" s="134">
        <v>3</v>
      </c>
      <c r="D211" s="134">
        <v>33</v>
      </c>
      <c r="E211" s="136">
        <f t="shared" si="10"/>
        <v>9.0909090909090917</v>
      </c>
      <c r="F211" s="129"/>
    </row>
    <row r="212" spans="2:6" ht="45.75" thickBot="1" x14ac:dyDescent="0.3">
      <c r="B212" s="133" t="s">
        <v>78</v>
      </c>
      <c r="C212" s="134">
        <v>9</v>
      </c>
      <c r="D212" s="134">
        <v>165</v>
      </c>
      <c r="E212" s="136">
        <f t="shared" si="10"/>
        <v>5.4545454545454541</v>
      </c>
      <c r="F212" s="129"/>
    </row>
    <row r="213" spans="2:6" ht="15.75" thickBot="1" x14ac:dyDescent="0.3">
      <c r="B213" s="133" t="s">
        <v>13</v>
      </c>
      <c r="C213" s="134">
        <v>3</v>
      </c>
      <c r="D213" s="134">
        <v>33</v>
      </c>
      <c r="E213" s="136">
        <f t="shared" si="10"/>
        <v>9.0909090909090917</v>
      </c>
      <c r="F213" s="129"/>
    </row>
    <row r="214" spans="2:6" ht="30.75" thickBot="1" x14ac:dyDescent="0.3">
      <c r="B214" s="133" t="s">
        <v>72</v>
      </c>
      <c r="C214" s="134">
        <v>8</v>
      </c>
      <c r="D214" s="134">
        <v>99</v>
      </c>
      <c r="E214" s="136">
        <f t="shared" si="10"/>
        <v>8.0808080808080813</v>
      </c>
      <c r="F214" s="129"/>
    </row>
    <row r="215" spans="2:6" ht="15.75" thickBot="1" x14ac:dyDescent="0.3">
      <c r="B215" s="133" t="s">
        <v>16</v>
      </c>
      <c r="C215" s="134">
        <v>6</v>
      </c>
      <c r="D215" s="134">
        <v>66</v>
      </c>
      <c r="E215" s="136">
        <f t="shared" si="10"/>
        <v>9.0909090909090917</v>
      </c>
      <c r="F215" s="129"/>
    </row>
    <row r="216" spans="2:6" ht="15.75" thickBot="1" x14ac:dyDescent="0.3">
      <c r="B216" s="133" t="s">
        <v>38</v>
      </c>
      <c r="C216" s="134">
        <v>4</v>
      </c>
      <c r="D216" s="134">
        <v>66</v>
      </c>
      <c r="E216" s="136">
        <f t="shared" si="10"/>
        <v>6.0606060606060606</v>
      </c>
      <c r="F216" s="129"/>
    </row>
    <row r="217" spans="2:6" ht="15.75" thickBot="1" x14ac:dyDescent="0.3">
      <c r="B217" s="133" t="s">
        <v>14</v>
      </c>
      <c r="C217" s="134">
        <v>5</v>
      </c>
      <c r="D217" s="134">
        <v>66</v>
      </c>
      <c r="E217" s="136">
        <f t="shared" si="10"/>
        <v>7.5757575757575761</v>
      </c>
      <c r="F217" s="129"/>
    </row>
    <row r="218" spans="2:6" ht="15.75" thickBot="1" x14ac:dyDescent="0.3">
      <c r="B218" s="133" t="s">
        <v>12</v>
      </c>
      <c r="C218" s="134">
        <v>4</v>
      </c>
      <c r="D218" s="134">
        <v>99</v>
      </c>
      <c r="E218" s="136">
        <f t="shared" si="10"/>
        <v>4.0404040404040407</v>
      </c>
      <c r="F218" s="129"/>
    </row>
    <row r="219" spans="2:6" ht="30.75" thickBot="1" x14ac:dyDescent="0.3">
      <c r="B219" s="133" t="s">
        <v>19</v>
      </c>
      <c r="C219" s="134">
        <v>3</v>
      </c>
      <c r="D219" s="134">
        <v>33</v>
      </c>
      <c r="E219" s="136">
        <f t="shared" si="10"/>
        <v>9.0909090909090917</v>
      </c>
      <c r="F219" s="129"/>
    </row>
    <row r="220" spans="2:6" ht="15.75" thickBot="1" x14ac:dyDescent="0.3">
      <c r="B220" s="133" t="s">
        <v>79</v>
      </c>
      <c r="C220" s="134">
        <v>3</v>
      </c>
      <c r="D220" s="134">
        <v>33</v>
      </c>
      <c r="E220" s="136">
        <f t="shared" si="10"/>
        <v>9.0909090909090917</v>
      </c>
      <c r="F220" s="129"/>
    </row>
    <row r="221" spans="2:6" ht="15.75" thickBot="1" x14ac:dyDescent="0.3">
      <c r="B221" s="133" t="s">
        <v>39</v>
      </c>
      <c r="C221" s="134">
        <v>4</v>
      </c>
      <c r="D221" s="134">
        <v>66</v>
      </c>
      <c r="E221" s="136">
        <f t="shared" si="10"/>
        <v>6.0606060606060606</v>
      </c>
      <c r="F221" s="129"/>
    </row>
    <row r="222" spans="2:6" ht="15.75" thickBot="1" x14ac:dyDescent="0.3">
      <c r="B222" s="133" t="s">
        <v>31</v>
      </c>
      <c r="C222" s="134">
        <v>3</v>
      </c>
      <c r="D222" s="134">
        <v>33</v>
      </c>
      <c r="E222" s="136">
        <f t="shared" si="10"/>
        <v>9.0909090909090917</v>
      </c>
      <c r="F222" s="129"/>
    </row>
    <row r="223" spans="2:6" ht="60.75" thickBot="1" x14ac:dyDescent="0.3">
      <c r="B223" s="133" t="s">
        <v>80</v>
      </c>
      <c r="C223" s="134">
        <v>3</v>
      </c>
      <c r="D223" s="134">
        <v>33</v>
      </c>
      <c r="E223" s="136">
        <f t="shared" si="10"/>
        <v>9.0909090909090917</v>
      </c>
      <c r="F223" s="129"/>
    </row>
    <row r="224" spans="2:6" ht="15.75" thickBot="1" x14ac:dyDescent="0.3">
      <c r="B224" s="133" t="s">
        <v>18</v>
      </c>
      <c r="C224" s="134">
        <v>7</v>
      </c>
      <c r="D224" s="134">
        <v>66</v>
      </c>
      <c r="E224" s="136">
        <f t="shared" si="10"/>
        <v>10.606060606060606</v>
      </c>
      <c r="F224" s="129"/>
    </row>
    <row r="225" spans="2:6" ht="15.75" thickBot="1" x14ac:dyDescent="0.3">
      <c r="B225" s="133" t="s">
        <v>17</v>
      </c>
      <c r="C225" s="134">
        <v>7</v>
      </c>
      <c r="D225" s="134">
        <v>66</v>
      </c>
      <c r="E225" s="136">
        <f t="shared" si="10"/>
        <v>10.606060606060606</v>
      </c>
      <c r="F225" s="129"/>
    </row>
    <row r="226" spans="2:6" ht="30.75" thickBot="1" x14ac:dyDescent="0.3">
      <c r="B226" s="133" t="s">
        <v>81</v>
      </c>
      <c r="C226" s="134">
        <v>3</v>
      </c>
      <c r="D226" s="134">
        <v>33</v>
      </c>
      <c r="E226" s="136">
        <f t="shared" si="10"/>
        <v>9.0909090909090917</v>
      </c>
      <c r="F226" s="129"/>
    </row>
    <row r="227" spans="2:6" ht="15.75" thickBot="1" x14ac:dyDescent="0.3">
      <c r="B227" s="130" t="s">
        <v>23</v>
      </c>
      <c r="C227" s="131">
        <f>SUM(C209:C226)</f>
        <v>85</v>
      </c>
      <c r="D227" s="131">
        <f>SUM(D209:D226)</f>
        <v>1122</v>
      </c>
      <c r="E227" s="158">
        <f t="shared" si="10"/>
        <v>7.5757575757575761</v>
      </c>
      <c r="F227" s="129"/>
    </row>
  </sheetData>
  <mergeCells count="66">
    <mergeCell ref="B205:E205"/>
    <mergeCell ref="B206:B208"/>
    <mergeCell ref="C206:E206"/>
    <mergeCell ref="C207:C208"/>
    <mergeCell ref="D207:D208"/>
    <mergeCell ref="E207:E208"/>
    <mergeCell ref="B181:E181"/>
    <mergeCell ref="B182:B184"/>
    <mergeCell ref="C182:E182"/>
    <mergeCell ref="C183:C184"/>
    <mergeCell ref="D183:D184"/>
    <mergeCell ref="E183:E184"/>
    <mergeCell ref="B158:E158"/>
    <mergeCell ref="B159:B161"/>
    <mergeCell ref="C159:E159"/>
    <mergeCell ref="C160:C161"/>
    <mergeCell ref="D160:D161"/>
    <mergeCell ref="E160:E161"/>
    <mergeCell ref="B132:E132"/>
    <mergeCell ref="B133:B135"/>
    <mergeCell ref="C133:E133"/>
    <mergeCell ref="C134:C135"/>
    <mergeCell ref="D134:D135"/>
    <mergeCell ref="E134:E135"/>
    <mergeCell ref="B107:E107"/>
    <mergeCell ref="B108:B110"/>
    <mergeCell ref="C108:E108"/>
    <mergeCell ref="C109:C110"/>
    <mergeCell ref="D109:D110"/>
    <mergeCell ref="E109:E110"/>
    <mergeCell ref="B86:E86"/>
    <mergeCell ref="B87:B89"/>
    <mergeCell ref="C87:E87"/>
    <mergeCell ref="C88:C89"/>
    <mergeCell ref="D88:D89"/>
    <mergeCell ref="E88:E89"/>
    <mergeCell ref="B67:E67"/>
    <mergeCell ref="B68:B70"/>
    <mergeCell ref="C68:E68"/>
    <mergeCell ref="C69:C70"/>
    <mergeCell ref="D69:D70"/>
    <mergeCell ref="E69:E70"/>
    <mergeCell ref="B49:E49"/>
    <mergeCell ref="B50:B52"/>
    <mergeCell ref="C50:E50"/>
    <mergeCell ref="C51:C52"/>
    <mergeCell ref="D51:D52"/>
    <mergeCell ref="E51:E52"/>
    <mergeCell ref="B32:E32"/>
    <mergeCell ref="B33:B35"/>
    <mergeCell ref="C33:E33"/>
    <mergeCell ref="C34:C35"/>
    <mergeCell ref="D34:D35"/>
    <mergeCell ref="E34:E35"/>
    <mergeCell ref="B15:E15"/>
    <mergeCell ref="B16:B18"/>
    <mergeCell ref="C16:E16"/>
    <mergeCell ref="C17:C18"/>
    <mergeCell ref="D17:D18"/>
    <mergeCell ref="E17:E18"/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 лист</vt:lpstr>
      <vt:lpstr>оценочные процедуры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</cp:lastModifiedBy>
  <cp:lastPrinted>2022-09-13T12:23:39Z</cp:lastPrinted>
  <dcterms:created xsi:type="dcterms:W3CDTF">2022-06-20T08:21:41Z</dcterms:created>
  <dcterms:modified xsi:type="dcterms:W3CDTF">2024-05-19T06:41:32Z</dcterms:modified>
</cp:coreProperties>
</file>